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828ee2a21241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使用說明" sheetId="1" r:id="R18f024f9ab9c4945"/>
    <x:sheet xmlns:r="http://schemas.openxmlformats.org/officeDocument/2006/relationships" name="財務明細" sheetId="2" r:id="R52cda732866d46ca"/>
    <x:sheet xmlns:r="http://schemas.openxmlformats.org/officeDocument/2006/relationships" name="KPI摘要" sheetId="3" r:id="R1932e2301efd48da"/>
    <x:sheet xmlns:r="http://schemas.openxmlformats.org/officeDocument/2006/relationships" name="檢核" sheetId="4" r:id="R0404445b879c486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yyyy-mm"/>
    <x:numFmt numFmtId="201" formatCode="#,##0"/>
    <x:numFmt numFmtId="202" formatCode="#,##0;[Red](#,##0);-"/>
    <x:numFmt numFmtId="203" formatCode="0.0%"/>
    <x:numFmt numFmtId="204" formatCode="yyyy-mm-dd"/>
  </x:numFmts>
  <x:fonts count="5">
    <x:font>
      <x:sz val="11"/>
      <x:name val="Carlito"/>
    </x:font>
    <x:font>
      <x:b/>
      <x:sz val="20"/>
      <x:color rgb="FFFFFFFF"/>
      <x:name val="Carlito"/>
    </x:font>
    <x:font>
      <x:b/>
      <x:sz val="11"/>
      <x:color rgb="FFFFFFFF"/>
      <x:name val="Carlito"/>
    </x:font>
    <x:font>
      <x:b/>
      <x:sz val="11"/>
      <x:color rgb="FF24475E"/>
      <x:name val="Carlito"/>
    </x:font>
    <x:font>
      <x:sz val="11"/>
      <x:color rgb="FF334155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4213D"/>
      </x:patternFill>
    </x:fill>
    <x:fill>
      <x:patternFill patternType="solid">
        <x:fgColor rgb="FF1E3A5F"/>
      </x:patternFill>
    </x:fill>
    <x:fill>
      <x:patternFill patternType="solid">
        <x:fgColor rgb="FFE8F1F5"/>
      </x:patternFill>
    </x:fill>
    <x:fill>
      <x:patternFill patternType="solid">
        <x:fgColor rgb="FF0F766E"/>
      </x:patternFill>
    </x:fill>
    <x:fill>
      <x:patternFill patternType="solid">
        <x:fgColor rgb="FFF8FBFC"/>
      </x:patternFill>
    </x:fill>
    <x:fill>
      <x:patternFill patternType="solid">
        <x:fgColor rgb="FFECFDF5"/>
      </x:patternFill>
    </x:fill>
  </x:fills>
  <x:borders count="13">
    <x:border/>
    <x:border>
      <x:left style="thin">
        <x:color rgb="FFB8C8D1"/>
      </x:left>
      <x:top style="thin">
        <x:color rgb="FFB8C8D1"/>
      </x:top>
    </x:border>
    <x:border>
      <x:right style="thin">
        <x:color rgb="FFB8C8D1"/>
      </x:right>
      <x:top style="thin">
        <x:color rgb="FFB8C8D1"/>
      </x:top>
    </x:border>
    <x:border>
      <x:left style="thin">
        <x:color rgb="FFB8C8D1"/>
      </x:left>
    </x:border>
    <x:border>
      <x:right style="thin">
        <x:color rgb="FFB8C8D1"/>
      </x:right>
    </x:border>
    <x:border>
      <x:left style="thin">
        <x:color rgb="FFB8C8D1"/>
      </x:left>
      <x:bottom style="thin">
        <x:color rgb="FFB8C8D1"/>
      </x:bottom>
    </x:border>
    <x:border>
      <x:right style="thin">
        <x:color rgb="FFB8C8D1"/>
      </x:right>
      <x:bottom style="thin">
        <x:color rgb="FFB8C8D1"/>
      </x:bottom>
    </x:border>
    <x:border>
      <x:bottom style="thin">
        <x:color rgb="FFDFE7EB"/>
      </x:bottom>
    </x:border>
    <x:border>
      <x:top style="thin">
        <x:color rgb="FFDFE7EB"/>
      </x:top>
      <x:bottom style="thin">
        <x:color rgb="FFDFE7EB"/>
      </x:bottom>
    </x:border>
    <x:border>
      <x:top style="thin">
        <x:color rgb="FFDFE7EB"/>
      </x:top>
    </x:border>
    <x:border>
      <x:bottom style="thin">
        <x:color rgb="FFD8E2E8"/>
      </x:bottom>
    </x:border>
    <x:border>
      <x:top style="thin">
        <x:color rgb="FFD8E2E8"/>
      </x:top>
      <x:bottom style="thin">
        <x:color rgb="FFD8E2E8"/>
      </x:bottom>
    </x:border>
    <x:border>
      <x:top style="thin">
        <x:color rgb="FFD8E2E8"/>
      </x:top>
    </x:border>
  </x:borders>
  <x:cellStyleXfs count="1">
    <x:xf numFmtId="0" fontId="0" fillId="0" borderId="0"/>
  </x:cellStyleXfs>
  <x:cellXfs count="6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2" xfId="0" applyNumberFormat="1" applyFont="1" applyFill="1" applyBorder="1"/>
    <x:xf numFmtId="0" fontId="3" fillId="4" borderId="3" xfId="0" applyNumberFormat="1" applyFont="1" applyFill="1" applyBorder="1"/>
    <x:xf numFmtId="0" fontId="0" fillId="0" borderId="4" xfId="0" applyNumberFormat="1" applyFont="1" applyFill="1" applyBorder="1"/>
    <x:xf numFmtId="0" fontId="3" fillId="4" borderId="5" xfId="0" applyNumberFormat="1" applyFont="1" applyFill="1" applyBorder="1"/>
    <x:xf numFmtId="0" fontId="0" fillId="0" borderId="6" xfId="0" applyNumberFormat="1" applyFont="1" applyFill="1" applyBorder="1"/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2" fillId="5" borderId="0" xfId="0" applyNumberFormat="1" applyFont="1" applyFill="1" applyBorder="1" applyAlignment="1">
      <x:alignment wrapText="1"/>
    </x:xf>
    <x:xf numFmtId="0" fontId="2" fillId="5" borderId="0" xfId="0" applyNumberFormat="1" applyFont="1" applyFill="1" applyBorder="1" applyAlignment="1">
      <x:alignment horizontal="center" wrapText="1"/>
    </x:xf>
    <x:xf numFmtId="0" fontId="2" fillId="5" borderId="0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0" fillId="7" borderId="0" xfId="0" applyNumberFormat="1" applyFont="1" applyFill="1" applyBorder="1"/>
    <x:xf numFmtId="200" fontId="0" fillId="6" borderId="0" xfId="0" applyNumberFormat="1" applyFont="1" applyFill="1" applyBorder="1"/>
    <x:xf numFmtId="201" fontId="0" fillId="6" borderId="0" xfId="0" applyNumberFormat="1" applyFont="1" applyFill="1" applyBorder="1"/>
    <x:xf numFmtId="202" fontId="0" fillId="6" borderId="0" xfId="0" applyNumberFormat="1" applyFont="1" applyFill="1" applyBorder="1"/>
    <x:xf numFmtId="202" fontId="0" fillId="7" borderId="0" xfId="0" applyNumberFormat="1" applyFont="1" applyFill="1" applyBorder="1"/>
    <x:xf numFmtId="203" fontId="0" fillId="7" borderId="0" xfId="0" applyNumberFormat="1" applyFont="1" applyFill="1" applyBorder="1"/>
    <x:xf numFmtId="0" fontId="2" fillId="3" borderId="7" xfId="0" applyNumberFormat="1" applyFont="1" applyFill="1" applyBorder="1" applyAlignment="1">
      <x:alignment horizontal="center" vertical="center" wrapText="1"/>
    </x:xf>
    <x:xf numFmtId="0" fontId="2" fillId="5" borderId="7" xfId="0" applyNumberFormat="1" applyFont="1" applyFill="1" applyBorder="1" applyAlignment="1">
      <x:alignment horizontal="center" vertical="center" wrapText="1"/>
    </x:xf>
    <x:xf numFmtId="200" fontId="0" fillId="6" borderId="8" xfId="0" applyNumberFormat="1" applyFont="1" applyFill="1" applyBorder="1"/>
    <x:xf numFmtId="0" fontId="0" fillId="6" borderId="8" xfId="0" applyNumberFormat="1" applyFont="1" applyFill="1" applyBorder="1"/>
    <x:xf numFmtId="201" fontId="0" fillId="6" borderId="8" xfId="0" applyNumberFormat="1" applyFont="1" applyFill="1" applyBorder="1"/>
    <x:xf numFmtId="202" fontId="0" fillId="6" borderId="8" xfId="0" applyNumberFormat="1" applyFont="1" applyFill="1" applyBorder="1"/>
    <x:xf numFmtId="202" fontId="0" fillId="7" borderId="8" xfId="0" applyNumberFormat="1" applyFont="1" applyFill="1" applyBorder="1"/>
    <x:xf numFmtId="203" fontId="0" fillId="7" borderId="8" xfId="0" applyNumberFormat="1" applyFont="1" applyFill="1" applyBorder="1"/>
    <x:xf numFmtId="200" fontId="0" fillId="6" borderId="9" xfId="0" applyNumberFormat="1" applyFont="1" applyFill="1" applyBorder="1"/>
    <x:xf numFmtId="0" fontId="0" fillId="6" borderId="9" xfId="0" applyNumberFormat="1" applyFont="1" applyFill="1" applyBorder="1"/>
    <x:xf numFmtId="201" fontId="0" fillId="6" borderId="9" xfId="0" applyNumberFormat="1" applyFont="1" applyFill="1" applyBorder="1"/>
    <x:xf numFmtId="202" fontId="0" fillId="6" borderId="9" xfId="0" applyNumberFormat="1" applyFont="1" applyFill="1" applyBorder="1"/>
    <x:xf numFmtId="202" fontId="0" fillId="7" borderId="9" xfId="0" applyNumberFormat="1" applyFont="1" applyFill="1" applyBorder="1"/>
    <x:xf numFmtId="203" fontId="0" fillId="7" borderId="9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2" fillId="3" borderId="0" xfId="0" applyNumberFormat="1" applyFont="1" applyFill="1" applyBorder="1" applyAlignment="1">
      <x:alignment horizontal="center"/>
    </x:xf>
    <x:xf numFmtId="202" fontId="0" fillId="0" borderId="0" xfId="0" applyNumberFormat="1" applyFont="1" applyFill="1" applyBorder="1"/>
    <x:xf numFmtId="203" fontId="0" fillId="0" borderId="0" xfId="0" applyNumberFormat="1" applyFont="1" applyFill="1" applyBorder="1"/>
    <x:xf numFmtId="201" fontId="0" fillId="0" borderId="0" xfId="0" applyNumberFormat="1" applyFont="1" applyFill="1" applyBorder="1"/>
    <x:xf numFmtId="0" fontId="2" fillId="3" borderId="10" xfId="0" applyNumberFormat="1" applyFont="1" applyFill="1" applyBorder="1" applyAlignment="1">
      <x:alignment horizontal="center"/>
    </x:xf>
    <x:xf numFmtId="0" fontId="3" fillId="4" borderId="11" xfId="0" applyNumberFormat="1" applyFont="1" applyFill="1" applyBorder="1"/>
    <x:xf numFmtId="202" fontId="0" fillId="0" borderId="11" xfId="0" applyNumberFormat="1" applyFont="1" applyFill="1" applyBorder="1"/>
    <x:xf numFmtId="203" fontId="0" fillId="0" borderId="11" xfId="0" applyNumberFormat="1" applyFont="1" applyFill="1" applyBorder="1"/>
    <x:xf numFmtId="0" fontId="0" fillId="0" borderId="11" xfId="0" applyNumberFormat="1" applyFont="1" applyFill="1" applyBorder="1"/>
    <x:xf numFmtId="0" fontId="3" fillId="4" borderId="12" xfId="0" applyNumberFormat="1" applyFont="1" applyFill="1" applyBorder="1"/>
    <x:xf numFmtId="201" fontId="0" fillId="0" borderId="12" xfId="0" applyNumberFormat="1" applyFont="1" applyFill="1" applyBorder="1"/>
    <x:xf numFmtId="203" fontId="0" fillId="0" borderId="12" xfId="0" applyNumberFormat="1" applyFont="1" applyFill="1" applyBorder="1"/>
    <x:xf numFmtId="0" fontId="0" fillId="0" borderId="12" xfId="0" applyNumberFormat="1" applyFont="1" applyFill="1" applyBorder="1"/>
    <x:xf numFmtId="204" fontId="0" fillId="0" borderId="0" xfId="0" applyNumberFormat="1" applyFont="1" applyFill="1" applyBorder="1"/>
    <x:xf numFmtId="0" fontId="2" fillId="3" borderId="10" xfId="0" applyNumberFormat="1" applyFont="1" applyFill="1" applyBorder="1"/>
    <x:xf numFmtId="202" fontId="0" fillId="0" borderId="12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4d69dec3704ea0" /><Relationship Type="http://schemas.openxmlformats.org/officeDocument/2006/relationships/theme" Target="/xl/theme/theme1.xml" Id="Rbbc45d30214d491c" /><Relationship Type="http://schemas.openxmlformats.org/officeDocument/2006/relationships/sharedStrings" Target="/xl/sharedStrings.xml" Id="Rc0fa4d0c1fcb41dc" /><Relationship Type="http://schemas.openxmlformats.org/officeDocument/2006/relationships/worksheet" Target="/xl/worksheets/sheet1.xml" Id="R18f024f9ab9c4945" /><Relationship Type="http://schemas.openxmlformats.org/officeDocument/2006/relationships/worksheet" Target="/xl/worksheets/sheet2.xml" Id="R52cda732866d46ca" /><Relationship Type="http://schemas.openxmlformats.org/officeDocument/2006/relationships/worksheet" Target="/xl/worksheets/sheet3.xml" Id="R1932e2301efd48da" /><Relationship Type="http://schemas.openxmlformats.org/officeDocument/2006/relationships/worksheet" Target="/xl/worksheets/sheet4.xml" Id="R0404445b879c486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68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</x:cols>
  <x:sheetData>
    <x:row r="1">
      <x:c r="A1" s="4" t="str">
        <x:v>外籍勞工人力仲介｜財務資料範例</x:v>
      </x:c>
      <x:c r="B1" s="4"/>
      <x:c r="C1" s="4"/>
      <x:c r="D1" s="4"/>
      <x:c r="E1" s="4"/>
      <x:c r="F1" s="4"/>
      <x:c r="G1" s="4"/>
      <x:c r="H1" s="4"/>
    </x:row>
    <x:row r="2">
      <x:c r="A2" s="4"/>
      <x:c r="B2" s="4"/>
      <x:c r="C2" s="4"/>
      <x:c r="D2" s="4"/>
      <x:c r="E2" s="4"/>
      <x:c r="F2" s="4"/>
      <x:c r="G2" s="4"/>
      <x:c r="H2" s="4"/>
    </x:row>
    <x:row r="4">
      <x:c r="A4" s="9" t="str">
        <x:v>項目</x:v>
      </x:c>
      <x:c r="B4" s="10" t="str">
        <x:v>內容</x:v>
      </x:c>
    </x:row>
    <x:row r="5">
      <x:c r="A5" s="11" t="str">
        <x:v>用途</x:v>
      </x:c>
      <x:c r="B5" s="12" t="str">
        <x:v>提供網頁儀表板匯入、篩選及重新整理的示範資料。</x:v>
      </x:c>
    </x:row>
    <x:row r="6">
      <x:c r="A6" s="11" t="str">
        <x:v>資料期間</x:v>
      </x:c>
      <x:c r="B6" s="12" t="str">
        <x:v>2025-01 至 2025-12（月資料）</x:v>
      </x:c>
    </x:row>
    <x:row r="7">
      <x:c r="A7" s="11" t="str">
        <x:v>幣別</x:v>
      </x:c>
      <x:c r="B7" s="12" t="str">
        <x:v>新台幣 TWD；金額皆為未稅示意值</x:v>
      </x:c>
    </x:row>
    <x:row r="8">
      <x:c r="A8" s="11" t="str">
        <x:v>更新方式</x:v>
      </x:c>
      <x:c r="B8" s="12" t="str">
        <x:v>請在「財務明細」新增或修改資料，再於網頁按「連結 Excel」或「重新整理」。</x:v>
      </x:c>
    </x:row>
    <x:row r="9">
      <x:c r="A9" s="11" t="str">
        <x:v>必要工作表</x:v>
      </x:c>
      <x:c r="B9" s="12" t="str">
        <x:v>財務明細（名稱請勿更改）</x:v>
      </x:c>
    </x:row>
    <x:row r="10">
      <x:c r="A10" s="13" t="str">
        <x:v>版本</x:v>
      </x:c>
      <x:c r="B10" s="14" t="str">
        <x:v>v1.0｜示範情境｜2026-07-20</x:v>
      </x:c>
    </x:row>
    <x:row r="12">
      <x:c r="A12" s="16" t="str">
        <x:v>資料維護原則</x:v>
      </x:c>
      <x:c r="B12" s="16"/>
      <x:c r="C12" s="16"/>
      <x:c r="D12" s="16"/>
      <x:c r="E12" s="16"/>
      <x:c r="F12" s="16"/>
      <x:c r="G12" s="16"/>
      <x:c r="H12" s="16"/>
    </x:row>
    <x:row r="13" ht="24" customHeight="1">
      <x:c r="A13" s="18" t="str">
        <x:v>1. 每一列代表一個月份 × 分公司 × 客戶的彙總。</x:v>
      </x:c>
      <x:c r="B13" s="18"/>
      <x:c r="C13" s="18"/>
      <x:c r="D13" s="18"/>
      <x:c r="E13" s="18"/>
      <x:c r="F13" s="18"/>
      <x:c r="G13" s="18"/>
      <x:c r="H13" s="18"/>
    </x:row>
    <x:row r="14" ht="24" customHeight="1">
      <x:c r="A14" s="18" t="str">
        <x:v>2. 藍色欄位為輸入資料；綠色欄位（總收入至收款率）為公式，新增列時請向下複製。</x:v>
      </x:c>
      <x:c r="B14" s="18"/>
      <x:c r="C14" s="18"/>
      <x:c r="D14" s="18"/>
      <x:c r="E14" s="18"/>
      <x:c r="F14" s="18"/>
      <x:c r="G14" s="18"/>
      <x:c r="H14" s="18"/>
    </x:row>
    <x:row r="15" ht="24" customHeight="1">
      <x:c r="A15" s="18" t="str">
        <x:v>3. 月份請使用真正的 Excel 日期值，金額與人數請維持數值格式。</x:v>
      </x:c>
      <x:c r="B15" s="18"/>
      <x:c r="C15" s="18"/>
      <x:c r="D15" s="18"/>
      <x:c r="E15" s="18"/>
      <x:c r="F15" s="18"/>
      <x:c r="G15" s="18"/>
      <x:c r="H15" s="18"/>
    </x:row>
    <x:row r="16" ht="24" customHeight="1">
      <x:c r="A16" s="18" t="str">
        <x:v>4. 本檔為設計範例，不代表實際會計或法規申報口徑。</x:v>
      </x:c>
      <x:c r="B16" s="18"/>
      <x:c r="C16" s="18"/>
      <x:c r="D16" s="18"/>
      <x:c r="E16" s="18"/>
      <x:c r="F16" s="18"/>
      <x:c r="G16" s="18"/>
      <x:c r="H16" s="18"/>
    </x:row>
  </x:sheetData>
  <x:mergeCells>
    <x:mergeCell ref="A1:H2"/>
    <x:mergeCell ref="A12:H12"/>
    <x:mergeCell ref="A13:H13"/>
    <x:mergeCell ref="A14:H14"/>
    <x:mergeCell ref="A15:H15"/>
    <x:mergeCell ref="A16:H16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16" hidden="0" customWidth="1"/>
    <x:col min="3" max="3" width="16" hidden="0" customWidth="1"/>
    <x:col min="4" max="4" width="14" hidden="0" customWidth="1"/>
    <x:col min="5" max="5" width="14" hidden="0" customWidth="1"/>
    <x:col min="6" max="6" width="11" hidden="0" customWidth="1"/>
    <x:col min="7" max="7" width="11" hidden="0" customWidth="1"/>
    <x:col min="8" max="8" width="11" hidden="0" customWidth="1"/>
    <x:col min="9" max="9" width="15" hidden="0" customWidth="1"/>
    <x:col min="10" max="10" width="15" hidden="0" customWidth="1"/>
    <x:col min="11" max="11" width="15" hidden="0" customWidth="1"/>
    <x:col min="12" max="12" width="15" hidden="0" customWidth="1"/>
    <x:col min="13" max="13" width="15" hidden="0" customWidth="1"/>
    <x:col min="14" max="14" width="15" hidden="0" customWidth="1"/>
    <x:col min="15" max="15" width="15" hidden="0" customWidth="1"/>
    <x:col min="16" max="16" width="15" hidden="0" customWidth="1"/>
    <x:col min="17" max="17" width="15" hidden="0" customWidth="1"/>
    <x:col min="18" max="18" width="15" hidden="0" customWidth="1"/>
    <x:col min="19" max="19" width="15" hidden="0" customWidth="1"/>
    <x:col min="20" max="20" width="15" hidden="0" customWidth="1"/>
    <x:col min="21" max="21" width="15" hidden="0" customWidth="1"/>
    <x:col min="22" max="22" width="15" hidden="0" customWidth="1"/>
    <x:col min="23" max="23" width="15" hidden="0" customWidth="1"/>
    <x:col min="24" max="24" width="15" hidden="0" customWidth="1"/>
    <x:col min="25" max="25" width="15" hidden="0" customWidth="1"/>
  </x:cols>
  <x:sheetData>
    <x:row r="1" ht="34" customHeight="1">
      <x:c r="A1" s="32" t="str">
        <x:v>月份</x:v>
      </x:c>
      <x:c r="B1" s="32" t="str">
        <x:v>分公司</x:v>
      </x:c>
      <x:c r="C1" s="32" t="str">
        <x:v>客戶名稱</x:v>
      </x:c>
      <x:c r="D1" s="32" t="str">
        <x:v>產業</x:v>
      </x:c>
      <x:c r="E1" s="32" t="str">
        <x:v>主要國籍</x:v>
      </x:c>
      <x:c r="F1" s="32" t="str">
        <x:v>在管人數</x:v>
      </x:c>
      <x:c r="G1" s="32" t="str">
        <x:v>新進人數</x:v>
      </x:c>
      <x:c r="H1" s="32" t="str">
        <x:v>離境人數</x:v>
      </x:c>
      <x:c r="I1" s="32" t="str">
        <x:v>管理服務收入</x:v>
      </x:c>
      <x:c r="J1" s="32" t="str">
        <x:v>招募安置收入</x:v>
      </x:c>
      <x:c r="K1" s="32" t="str">
        <x:v>宿舍交通收入</x:v>
      </x:c>
      <x:c r="L1" s="32" t="str">
        <x:v>其他收入</x:v>
      </x:c>
      <x:c r="M1" s="32" t="str">
        <x:v>人事成本</x:v>
      </x:c>
      <x:c r="N1" s="32" t="str">
        <x:v>宿舍交通成本</x:v>
      </x:c>
      <x:c r="O1" s="32" t="str">
        <x:v>行政行銷成本</x:v>
      </x:c>
      <x:c r="P1" s="32" t="str">
        <x:v>其他成本</x:v>
      </x:c>
      <x:c r="Q1" s="32" t="str">
        <x:v>已收款</x:v>
      </x:c>
      <x:c r="R1" s="32" t="str">
        <x:v>期末應收帳款</x:v>
      </x:c>
      <x:c r="S1" s="32" t="str">
        <x:v>預算收入</x:v>
      </x:c>
      <x:c r="T1" s="32" t="str">
        <x:v>預算成本</x:v>
      </x:c>
      <x:c r="U1" s="33" t="str">
        <x:v>總收入</x:v>
      </x:c>
      <x:c r="V1" s="33" t="str">
        <x:v>總成本</x:v>
      </x:c>
      <x:c r="W1" s="33" t="str">
        <x:v>營業利益</x:v>
      </x:c>
      <x:c r="X1" s="33" t="str">
        <x:v>營益率</x:v>
      </x:c>
      <x:c r="Y1" s="33" t="str">
        <x:v>收款率</x:v>
      </x:c>
    </x:row>
    <x:row r="2">
      <x:c r="A2" s="34" t="n">
        <x:v>45658</x:v>
      </x:c>
      <x:c r="B2" s="35" t="str">
        <x:v>台北營運處</x:v>
      </x:c>
      <x:c r="C2" s="35" t="str">
        <x:v>鼎盛電子</x:v>
      </x:c>
      <x:c r="D2" s="35" t="str">
        <x:v>電子製造</x:v>
      </x:c>
      <x:c r="E2" s="35" t="str">
        <x:v>越南</x:v>
      </x:c>
      <x:c r="F2" s="36" t="n">
        <x:v>120</x:v>
      </x:c>
      <x:c r="G2" s="36" t="n">
        <x:v>7</x:v>
      </x:c>
      <x:c r="H2" s="36" t="n">
        <x:v>3</x:v>
      </x:c>
      <x:c r="I2" s="37" t="n">
        <x:v>264123</x:v>
      </x:c>
      <x:c r="J2" s="37" t="n">
        <x:v>220500</x:v>
      </x:c>
      <x:c r="K2" s="37" t="n">
        <x:v>112800</x:v>
      </x:c>
      <x:c r="L2" s="37" t="n">
        <x:v>18000</x:v>
      </x:c>
      <x:c r="M2" s="37" t="n">
        <x:v>195738</x:v>
      </x:c>
      <x:c r="N2" s="37" t="n">
        <x:v>82800</x:v>
      </x:c>
      <x:c r="O2" s="37" t="n">
        <x:v>70200</x:v>
      </x:c>
      <x:c r="P2" s="37" t="n">
        <x:v>12000</x:v>
      </x:c>
      <x:c r="Q2" s="37" t="n">
        <x:v>480030</x:v>
      </x:c>
      <x:c r="R2" s="37" t="n">
        <x:v>164193</x:v>
      </x:c>
      <x:c r="S2" s="37" t="n">
        <x:v>596960</x:v>
      </x:c>
      <x:c r="T2" s="37" t="n">
        <x:v>364345</x:v>
      </x:c>
      <x:c r="U2" s="38" t="n">
        <x:f>SUM(I2:L2)</x:f>
        <x:v>615423</x:v>
      </x:c>
      <x:c r="V2" s="38" t="n">
        <x:f>SUM(M2:P2)</x:f>
        <x:v>360738</x:v>
      </x:c>
      <x:c r="W2" s="38" t="n">
        <x:f>U2-V2</x:f>
        <x:v>254685</x:v>
      </x:c>
      <x:c r="X2" s="39" t="n">
        <x:f>IFERROR(W2/U2,0)</x:f>
        <x:v>0.41383731189767037</x:v>
      </x:c>
      <x:c r="Y2" s="39" t="n">
        <x:f>IFERROR(Q2/U2,0)</x:f>
        <x:v>0.7800000974939189</x:v>
      </x:c>
    </x:row>
    <x:row r="3">
      <x:c r="A3" s="34" t="n">
        <x:v>45658</x:v>
      </x:c>
      <x:c r="B3" s="35" t="str">
        <x:v>台北營運處</x:v>
      </x:c>
      <x:c r="C3" s="35" t="str">
        <x:v>北辰照護</x:v>
      </x:c>
      <x:c r="D3" s="35" t="str">
        <x:v>長照服務</x:v>
      </x:c>
      <x:c r="E3" s="35" t="str">
        <x:v>印尼</x:v>
      </x:c>
      <x:c r="F3" s="36" t="n">
        <x:v>143</x:v>
      </x:c>
      <x:c r="G3" s="36" t="n">
        <x:v>12</x:v>
      </x:c>
      <x:c r="H3" s="36" t="n">
        <x:v>5</x:v>
      </x:c>
      <x:c r="I3" s="37" t="n">
        <x:v>314747</x:v>
      </x:c>
      <x:c r="J3" s="37" t="n">
        <x:v>378000</x:v>
      </x:c>
      <x:c r="K3" s="37" t="n">
        <x:v>102960</x:v>
      </x:c>
      <x:c r="L3" s="37" t="n">
        <x:v>14760</x:v>
      </x:c>
      <x:c r="M3" s="37" t="n">
        <x:v>203037</x:v>
      </x:c>
      <x:c r="N3" s="37" t="n">
        <x:v>77220</x:v>
      </x:c>
      <x:c r="O3" s="37" t="n">
        <x:v>76615</x:v>
      </x:c>
      <x:c r="P3" s="37" t="n">
        <x:v>15200</x:v>
      </x:c>
      <x:c r="Q3" s="37" t="n">
        <x:v>652426</x:v>
      </x:c>
      <x:c r="R3" s="37" t="n">
        <x:v>192361</x:v>
      </x:c>
      <x:c r="S3" s="37" t="n">
        <x:v>806415</x:v>
      </x:c>
      <x:c r="T3" s="37" t="n">
        <x:v>375793</x:v>
      </x:c>
      <x:c r="U3" s="38" t="n">
        <x:f>SUM(I3:L3)</x:f>
        <x:v>810467</x:v>
      </x:c>
      <x:c r="V3" s="38" t="n">
        <x:f>SUM(M3:P3)</x:f>
        <x:v>372072</x:v>
      </x:c>
      <x:c r="W3" s="38" t="n">
        <x:f>U3-V3</x:f>
        <x:v>438395</x:v>
      </x:c>
      <x:c r="X3" s="39" t="n">
        <x:f>IFERROR(W3/U3,0)</x:f>
        <x:v>0.5409165333073401</x:v>
      </x:c>
      <x:c r="Y3" s="39" t="n">
        <x:f>IFERROR(Q3/U3,0)</x:f>
        <x:v>0.8050000802006744</x:v>
      </x:c>
    </x:row>
    <x:row r="4">
      <x:c r="A4" s="34" t="n">
        <x:v>45658</x:v>
      </x:c>
      <x:c r="B4" s="35" t="str">
        <x:v>桃園服務處</x:v>
      </x:c>
      <x:c r="C4" s="35" t="str">
        <x:v>永續精工</x:v>
      </x:c>
      <x:c r="D4" s="35" t="str">
        <x:v>金屬製造</x:v>
      </x:c>
      <x:c r="E4" s="35" t="str">
        <x:v>越南</x:v>
      </x:c>
      <x:c r="F4" s="36" t="n">
        <x:v>128</x:v>
      </x:c>
      <x:c r="G4" s="36" t="n">
        <x:v>9</x:v>
      </x:c>
      <x:c r="H4" s="36" t="n">
        <x:v>6</x:v>
      </x:c>
      <x:c r="I4" s="37" t="n">
        <x:v>281732</x:v>
      </x:c>
      <x:c r="J4" s="37" t="n">
        <x:v>294300</x:v>
      </x:c>
      <x:c r="K4" s="37" t="n">
        <x:v>120320</x:v>
      </x:c>
      <x:c r="L4" s="37" t="n">
        <x:v>21200</x:v>
      </x:c>
      <x:c r="M4" s="37" t="n">
        <x:v>212097</x:v>
      </x:c>
      <x:c r="N4" s="37" t="n">
        <x:v>88320</x:v>
      </x:c>
      <x:c r="O4" s="37" t="n">
        <x:v>76240</x:v>
      </x:c>
      <x:c r="P4" s="37" t="n">
        <x:v>15200</x:v>
      </x:c>
      <x:c r="Q4" s="37" t="n">
        <x:v>595568</x:v>
      </x:c>
      <x:c r="R4" s="37" t="n">
        <x:v>155008</x:v>
      </x:c>
      <x:c r="S4" s="37" t="n">
        <x:v>713964</x:v>
      </x:c>
      <x:c r="T4" s="37" t="n">
        <x:v>392641</x:v>
      </x:c>
      <x:c r="U4" s="38" t="n">
        <x:f>SUM(I4:L4)</x:f>
        <x:v>717552</x:v>
      </x:c>
      <x:c r="V4" s="38" t="n">
        <x:f>SUM(M4:P4)</x:f>
        <x:v>391857</x:v>
      </x:c>
      <x:c r="W4" s="38" t="n">
        <x:f>U4-V4</x:f>
        <x:v>325695</x:v>
      </x:c>
      <x:c r="X4" s="39" t="n">
        <x:f>IFERROR(W4/U4,0)</x:f>
        <x:v>0.4538974178874841</x:v>
      </x:c>
      <x:c r="Y4" s="39" t="n">
        <x:f>IFERROR(Q4/U4,0)</x:f>
        <x:v>0.8299997770196446</x:v>
      </x:c>
    </x:row>
    <x:row r="5">
      <x:c r="A5" s="34" t="n">
        <x:v>45658</x:v>
      </x:c>
      <x:c r="B5" s="35" t="str">
        <x:v>桃園服務處</x:v>
      </x:c>
      <x:c r="C5" s="35" t="str">
        <x:v>桃喜食品</x:v>
      </x:c>
      <x:c r="D5" s="35" t="str">
        <x:v>食品加工</x:v>
      </x:c>
      <x:c r="E5" s="35" t="str">
        <x:v>菲律賓</x:v>
      </x:c>
      <x:c r="F5" s="36" t="n">
        <x:v>149</x:v>
      </x:c>
      <x:c r="G5" s="36" t="n">
        <x:v>14</x:v>
      </x:c>
      <x:c r="H5" s="36" t="n">
        <x:v>8</x:v>
      </x:c>
      <x:c r="I5" s="37" t="n">
        <x:v>327953</x:v>
      </x:c>
      <x:c r="J5" s="37" t="n">
        <x:v>457800</x:v>
      </x:c>
      <x:c r="K5" s="37" t="n">
        <x:v>107280</x:v>
      </x:c>
      <x:c r="L5" s="37" t="n">
        <x:v>17384</x:v>
      </x:c>
      <x:c r="M5" s="37" t="n">
        <x:v>218762</x:v>
      </x:c>
      <x:c r="N5" s="37" t="n">
        <x:v>80460</x:v>
      </x:c>
      <x:c r="O5" s="37" t="n">
        <x:v>82445</x:v>
      </x:c>
      <x:c r="P5" s="37" t="n">
        <x:v>18400</x:v>
      </x:c>
      <x:c r="Q5" s="37" t="n">
        <x:v>778407</x:v>
      </x:c>
      <x:c r="R5" s="37" t="n">
        <x:v>170452</x:v>
      </x:c>
      <x:c r="S5" s="37" t="n">
        <x:v>928625</x:v>
      </x:c>
      <x:c r="T5" s="37" t="n">
        <x:v>400867</x:v>
      </x:c>
      <x:c r="U5" s="38" t="n">
        <x:f>SUM(I5:L5)</x:f>
        <x:v>910417</x:v>
      </x:c>
      <x:c r="V5" s="38" t="n">
        <x:f>SUM(M5:P5)</x:f>
        <x:v>400067</x:v>
      </x:c>
      <x:c r="W5" s="38" t="n">
        <x:f>U5-V5</x:f>
        <x:v>510350</x:v>
      </x:c>
      <x:c r="X5" s="39" t="n">
        <x:f>IFERROR(W5/U5,0)</x:f>
        <x:v>0.5605673004787916</x:v>
      </x:c>
      <x:c r="Y5" s="39" t="n">
        <x:f>IFERROR(Q5/U5,0)</x:f>
        <x:v>0.8550005107549618</x:v>
      </x:c>
    </x:row>
    <x:row r="6">
      <x:c r="A6" s="34" t="n">
        <x:v>45658</x:v>
      </x:c>
      <x:c r="B6" s="35" t="str">
        <x:v>台中營運處</x:v>
      </x:c>
      <x:c r="C6" s="35" t="str">
        <x:v>中岳機械</x:v>
      </x:c>
      <x:c r="D6" s="35" t="str">
        <x:v>機械製造</x:v>
      </x:c>
      <x:c r="E6" s="35" t="str">
        <x:v>泰國</x:v>
      </x:c>
      <x:c r="F6" s="36" t="n">
        <x:v>125</x:v>
      </x:c>
      <x:c r="G6" s="36" t="n">
        <x:v>11</x:v>
      </x:c>
      <x:c r="H6" s="36" t="n">
        <x:v>9</x:v>
      </x:c>
      <x:c r="I6" s="37" t="n">
        <x:v>275128</x:v>
      </x:c>
      <x:c r="J6" s="37" t="n">
        <x:v>372900</x:v>
      </x:c>
      <x:c r="K6" s="37" t="n">
        <x:v>117500</x:v>
      </x:c>
      <x:c r="L6" s="37" t="n">
        <x:v>24400</x:v>
      </x:c>
      <x:c r="M6" s="37" t="n">
        <x:v>224965</x:v>
      </x:c>
      <x:c r="N6" s="37" t="n">
        <x:v>86250</x:v>
      </x:c>
      <x:c r="O6" s="37" t="n">
        <x:v>81125</x:v>
      </x:c>
      <x:c r="P6" s="37" t="n">
        <x:v>18400</x:v>
      </x:c>
      <x:c r="Q6" s="37" t="n">
        <x:v>695137</x:v>
      </x:c>
      <x:c r="R6" s="37" t="n">
        <x:v>129291</x:v>
      </x:c>
      <x:c r="S6" s="37" t="n">
        <x:v>805727</x:v>
      </x:c>
      <x:c r="T6" s="37" t="n">
        <x:v>408276</x:v>
      </x:c>
      <x:c r="U6" s="38" t="n">
        <x:f>SUM(I6:L6)</x:f>
        <x:v>789928</x:v>
      </x:c>
      <x:c r="V6" s="38" t="n">
        <x:f>SUM(M6:P6)</x:f>
        <x:v>410740</x:v>
      </x:c>
      <x:c r="W6" s="38" t="n">
        <x:f>U6-V6</x:f>
        <x:v>379188</x:v>
      </x:c>
      <x:c r="X6" s="39" t="n">
        <x:f>IFERROR(W6/U6,0)</x:f>
        <x:v>0.48002855956492235</x:v>
      </x:c>
      <x:c r="Y6" s="39" t="n">
        <x:f>IFERROR(Q6/U6,0)</x:f>
        <x:v>0.8800004557377381</x:v>
      </x:c>
    </x:row>
    <x:row r="7">
      <x:c r="A7" s="34" t="n">
        <x:v>45658</x:v>
      </x:c>
      <x:c r="B7" s="35" t="str">
        <x:v>台中營運處</x:v>
      </x:c>
      <x:c r="C7" s="35" t="str">
        <x:v>安心護理</x:v>
      </x:c>
      <x:c r="D7" s="35" t="str">
        <x:v>長照服務</x:v>
      </x:c>
      <x:c r="E7" s="35" t="str">
        <x:v>印尼</x:v>
      </x:c>
      <x:c r="F7" s="36" t="n">
        <x:v>143</x:v>
      </x:c>
      <x:c r="G7" s="36" t="n">
        <x:v>16</x:v>
      </x:c>
      <x:c r="H7" s="36" t="n">
        <x:v>11</x:v>
      </x:c>
      <x:c r="I7" s="37" t="n">
        <x:v>314747</x:v>
      </x:c>
      <x:c r="J7" s="37" t="n">
        <x:v>542400</x:v>
      </x:c>
      <x:c r="K7" s="37" t="n">
        <x:v>102960</x:v>
      </x:c>
      <x:c r="L7" s="37" t="n">
        <x:v>20008</x:v>
      </x:c>
      <x:c r="M7" s="37" t="n">
        <x:v>230678</x:v>
      </x:c>
      <x:c r="N7" s="37" t="n">
        <x:v>77220</x:v>
      </x:c>
      <x:c r="O7" s="37" t="n">
        <x:v>87015</x:v>
      </x:c>
      <x:c r="P7" s="37" t="n">
        <x:v>21600</x:v>
      </x:c>
      <x:c r="Q7" s="37" t="n">
        <x:v>887004</x:v>
      </x:c>
      <x:c r="R7" s="37" t="n">
        <x:v>132579</x:v>
      </x:c>
      <x:c r="S7" s="37" t="n">
        <x:v>950712</x:v>
      </x:c>
      <x:c r="T7" s="37" t="n">
        <x:v>414014</x:v>
      </x:c>
      <x:c r="U7" s="38" t="n">
        <x:f>SUM(I7:L7)</x:f>
        <x:v>980115</x:v>
      </x:c>
      <x:c r="V7" s="38" t="n">
        <x:f>SUM(M7:P7)</x:f>
        <x:v>416513</x:v>
      </x:c>
      <x:c r="W7" s="38" t="n">
        <x:f>U7-V7</x:f>
        <x:v>563602</x:v>
      </x:c>
      <x:c r="X7" s="39" t="n">
        <x:f>IFERROR(W7/U7,0)</x:f>
        <x:v>0.575036602847625</x:v>
      </x:c>
      <x:c r="Y7" s="39" t="n">
        <x:f>IFERROR(Q7/U7,0)</x:f>
        <x:v>0.9049999234783673</x:v>
      </x:c>
    </x:row>
    <x:row r="8">
      <x:c r="A8" s="34" t="n">
        <x:v>45658</x:v>
      </x:c>
      <x:c r="B8" s="35" t="str">
        <x:v>高雄服務處</x:v>
      </x:c>
      <x:c r="C8" s="35" t="str">
        <x:v>南方造船</x:v>
      </x:c>
      <x:c r="D8" s="35" t="str">
        <x:v>重工製造</x:v>
      </x:c>
      <x:c r="E8" s="35" t="str">
        <x:v>菲律賓</x:v>
      </x:c>
      <x:c r="F8" s="36" t="n">
        <x:v>127</x:v>
      </x:c>
      <x:c r="G8" s="36" t="n">
        <x:v>13</x:v>
      </x:c>
      <x:c r="H8" s="36" t="n">
        <x:v>3</x:v>
      </x:c>
      <x:c r="I8" s="37" t="n">
        <x:v>279530</x:v>
      </x:c>
      <x:c r="J8" s="37" t="n">
        <x:v>456300</x:v>
      </x:c>
      <x:c r="K8" s="37" t="n">
        <x:v>119380</x:v>
      </x:c>
      <x:c r="L8" s="37" t="n">
        <x:v>27600</x:v>
      </x:c>
      <x:c r="M8" s="37" t="n">
        <x:v>239421</x:v>
      </x:c>
      <x:c r="N8" s="37" t="n">
        <x:v>87630</x:v>
      </x:c>
      <x:c r="O8" s="37" t="n">
        <x:v>86535</x:v>
      </x:c>
      <x:c r="P8" s="37" t="n">
        <x:v>21600</x:v>
      </x:c>
      <x:c r="Q8" s="37" t="n">
        <x:v>821013</x:v>
      </x:c>
      <x:c r="R8" s="37" t="n">
        <x:v>99135</x:v>
      </x:c>
      <x:c r="S8" s="37" t="n">
        <x:v>856326</x:v>
      </x:c>
      <x:c r="T8" s="37" t="n">
        <x:v>439538</x:v>
      </x:c>
      <x:c r="U8" s="38" t="n">
        <x:f>SUM(I8:L8)</x:f>
        <x:v>882810</x:v>
      </x:c>
      <x:c r="V8" s="38" t="n">
        <x:f>SUM(M8:P8)</x:f>
        <x:v>435186</x:v>
      </x:c>
      <x:c r="W8" s="38" t="n">
        <x:f>U8-V8</x:f>
        <x:v>447624</x:v>
      </x:c>
      <x:c r="X8" s="39" t="n">
        <x:f>IFERROR(W8/U8,0)</x:f>
        <x:v>0.5070445509226221</x:v>
      </x:c>
      <x:c r="Y8" s="39" t="n">
        <x:f>IFERROR(Q8/U8,0)</x:f>
        <x:v>0.9299996601760289</x:v>
      </x:c>
    </x:row>
    <x:row r="9">
      <x:c r="A9" s="34" t="n">
        <x:v>45658</x:v>
      </x:c>
      <x:c r="B9" s="35" t="str">
        <x:v>高雄服務處</x:v>
      </x:c>
      <x:c r="C9" s="35" t="str">
        <x:v>海港物流</x:v>
      </x:c>
      <x:c r="D9" s="35" t="str">
        <x:v>物流倉儲</x:v>
      </x:c>
      <x:c r="E9" s="35" t="str">
        <x:v>越南</x:v>
      </x:c>
      <x:c r="F9" s="36" t="n">
        <x:v>143</x:v>
      </x:c>
      <x:c r="G9" s="36" t="n">
        <x:v>18</x:v>
      </x:c>
      <x:c r="H9" s="36" t="n">
        <x:v>5</x:v>
      </x:c>
      <x:c r="I9" s="37" t="n">
        <x:v>314747</x:v>
      </x:c>
      <x:c r="J9" s="37" t="n">
        <x:v>631800</x:v>
      </x:c>
      <x:c r="K9" s="37" t="n">
        <x:v>102960</x:v>
      </x:c>
      <x:c r="L9" s="37" t="n">
        <x:v>22632</x:v>
      </x:c>
      <x:c r="M9" s="37" t="n">
        <x:v>244498</x:v>
      </x:c>
      <x:c r="N9" s="37" t="n">
        <x:v>77220</x:v>
      </x:c>
      <x:c r="O9" s="37" t="n">
        <x:v>92215</x:v>
      </x:c>
      <x:c r="P9" s="37" t="n">
        <x:v>24800</x:v>
      </x:c>
      <x:c r="Q9" s="37" t="n">
        <x:v>1023893</x:v>
      </x:c>
      <x:c r="R9" s="37" t="n">
        <x:v>90288</x:v>
      </x:c>
      <x:c r="S9" s="37" t="n">
        <x:v>1066778</x:v>
      </x:c>
      <x:c r="T9" s="37" t="n">
        <x:v>443120</x:v>
      </x:c>
      <x:c r="U9" s="38" t="n">
        <x:f>SUM(I9:L9)</x:f>
        <x:v>1072139</x:v>
      </x:c>
      <x:c r="V9" s="38" t="n">
        <x:f>SUM(M9:P9)</x:f>
        <x:v>438733</x:v>
      </x:c>
      <x:c r="W9" s="38" t="n">
        <x:f>U9-V9</x:f>
        <x:v>633406</x:v>
      </x:c>
      <x:c r="X9" s="39" t="n">
        <x:f>IFERROR(W9/U9,0)</x:f>
        <x:v>0.5907872020325723</x:v>
      </x:c>
      <x:c r="Y9" s="39" t="n">
        <x:f>IFERROR(Q9/U9,0)</x:f>
        <x:v>0.9550002378422947</x:v>
      </x:c>
    </x:row>
    <x:row r="10">
      <x:c r="A10" s="34" t="n">
        <x:v>45689</x:v>
      </x:c>
      <x:c r="B10" s="35" t="str">
        <x:v>台北營運處</x:v>
      </x:c>
      <x:c r="C10" s="35" t="str">
        <x:v>鼎盛電子</x:v>
      </x:c>
      <x:c r="D10" s="35" t="str">
        <x:v>電子製造</x:v>
      </x:c>
      <x:c r="E10" s="35" t="str">
        <x:v>越南</x:v>
      </x:c>
      <x:c r="F10" s="36" t="n">
        <x:v>123</x:v>
      </x:c>
      <x:c r="G10" s="36" t="n">
        <x:v>10</x:v>
      </x:c>
      <x:c r="H10" s="36" t="n">
        <x:v>4</x:v>
      </x:c>
      <x:c r="I10" s="37" t="n">
        <x:v>275115</x:v>
      </x:c>
      <x:c r="J10" s="37" t="n">
        <x:v>315000</x:v>
      </x:c>
      <x:c r="K10" s="37" t="n">
        <x:v>115620</x:v>
      </x:c>
      <x:c r="L10" s="37" t="n">
        <x:v>20100</x:v>
      </x:c>
      <x:c r="M10" s="37" t="n">
        <x:v>199878</x:v>
      </x:c>
      <x:c r="N10" s="37" t="n">
        <x:v>84870</x:v>
      </x:c>
      <x:c r="O10" s="37" t="n">
        <x:v>72915</x:v>
      </x:c>
      <x:c r="P10" s="37" t="n">
        <x:v>15200</x:v>
      </x:c>
      <x:c r="Q10" s="37" t="n">
        <x:v>584297</x:v>
      </x:c>
      <x:c r="R10" s="37" t="n">
        <x:v>171058</x:v>
      </x:c>
      <x:c r="S10" s="37" t="n">
        <x:v>704060</x:v>
      </x:c>
      <x:c r="T10" s="37" t="n">
        <x:v>373609</x:v>
      </x:c>
      <x:c r="U10" s="38" t="n">
        <x:f>SUM(I10:L10)</x:f>
        <x:v>725835</x:v>
      </x:c>
      <x:c r="V10" s="38" t="n">
        <x:f>SUM(M10:P10)</x:f>
        <x:v>372863</x:v>
      </x:c>
      <x:c r="W10" s="38" t="n">
        <x:f>U10-V10</x:f>
        <x:v>352972</x:v>
      </x:c>
      <x:c r="X10" s="39" t="n">
        <x:f>IFERROR(W10/U10,0)</x:f>
        <x:v>0.486297850062342</x:v>
      </x:c>
      <x:c r="Y10" s="39" t="n">
        <x:f>IFERROR(Q10/U10,0)</x:f>
        <x:v>0.8049997588983722</x:v>
      </x:c>
    </x:row>
    <x:row r="11">
      <x:c r="A11" s="34" t="n">
        <x:v>45689</x:v>
      </x:c>
      <x:c r="B11" s="35" t="str">
        <x:v>台北營運處</x:v>
      </x:c>
      <x:c r="C11" s="35" t="str">
        <x:v>北辰照護</x:v>
      </x:c>
      <x:c r="D11" s="35" t="str">
        <x:v>長照服務</x:v>
      </x:c>
      <x:c r="E11" s="35" t="str">
        <x:v>印尼</x:v>
      </x:c>
      <x:c r="F11" s="36" t="n">
        <x:v>145</x:v>
      </x:c>
      <x:c r="G11" s="36" t="n">
        <x:v>15</x:v>
      </x:c>
      <x:c r="H11" s="36" t="n">
        <x:v>6</x:v>
      </x:c>
      <x:c r="I11" s="37" t="n">
        <x:v>324322</x:v>
      </x:c>
      <x:c r="J11" s="37" t="n">
        <x:v>472500</x:v>
      </x:c>
      <x:c r="K11" s="37" t="n">
        <x:v>104400</x:v>
      </x:c>
      <x:c r="L11" s="37" t="n">
        <x:v>16482</x:v>
      </x:c>
      <x:c r="M11" s="37" t="n">
        <x:v>206973</x:v>
      </x:c>
      <x:c r="N11" s="37" t="n">
        <x:v>78300</x:v>
      </x:c>
      <x:c r="O11" s="37" t="n">
        <x:v>79225</x:v>
      </x:c>
      <x:c r="P11" s="37" t="n">
        <x:v>18400</x:v>
      </x:c>
      <x:c r="Q11" s="37" t="n">
        <x:v>761694</x:v>
      </x:c>
      <x:c r="R11" s="37" t="n">
        <x:v>190810</x:v>
      </x:c>
      <x:c r="S11" s="37" t="n">
        <x:v>913115</x:v>
      </x:c>
      <x:c r="T11" s="37" t="n">
        <x:v>383664</x:v>
      </x:c>
      <x:c r="U11" s="38" t="n">
        <x:f>SUM(I11:L11)</x:f>
        <x:v>917704</x:v>
      </x:c>
      <x:c r="V11" s="38" t="n">
        <x:f>SUM(M11:P11)</x:f>
        <x:v>382898</x:v>
      </x:c>
      <x:c r="W11" s="38" t="n">
        <x:f>U11-V11</x:f>
        <x:v>534806</x:v>
      </x:c>
      <x:c r="X11" s="39" t="n">
        <x:f>IFERROR(W11/U11,0)</x:f>
        <x:v>0.5827652489255795</x:v>
      </x:c>
      <x:c r="Y11" s="39" t="n">
        <x:f>IFERROR(Q11/U11,0)</x:f>
        <x:v>0.8299996513036884</x:v>
      </x:c>
    </x:row>
    <x:row r="12">
      <x:c r="A12" s="34" t="n">
        <x:v>45689</x:v>
      </x:c>
      <x:c r="B12" s="35" t="str">
        <x:v>桃園服務處</x:v>
      </x:c>
      <x:c r="C12" s="35" t="str">
        <x:v>永續精工</x:v>
      </x:c>
      <x:c r="D12" s="35" t="str">
        <x:v>金屬製造</x:v>
      </x:c>
      <x:c r="E12" s="35" t="str">
        <x:v>越南</x:v>
      </x:c>
      <x:c r="F12" s="36" t="n">
        <x:v>130</x:v>
      </x:c>
      <x:c r="G12" s="36" t="n">
        <x:v>12</x:v>
      </x:c>
      <x:c r="H12" s="36" t="n">
        <x:v>7</x:v>
      </x:c>
      <x:c r="I12" s="37" t="n">
        <x:v>290772</x:v>
      </x:c>
      <x:c r="J12" s="37" t="n">
        <x:v>392400</x:v>
      </x:c>
      <x:c r="K12" s="37" t="n">
        <x:v>122200</x:v>
      </x:c>
      <x:c r="L12" s="37" t="n">
        <x:v>23300</x:v>
      </x:c>
      <x:c r="M12" s="37" t="n">
        <x:v>216180</x:v>
      </x:c>
      <x:c r="N12" s="37" t="n">
        <x:v>89700</x:v>
      </x:c>
      <x:c r="O12" s="37" t="n">
        <x:v>78850</x:v>
      </x:c>
      <x:c r="P12" s="37" t="n">
        <x:v>18400</x:v>
      </x:c>
      <x:c r="Q12" s="37" t="n">
        <x:v>708515</x:v>
      </x:c>
      <x:c r="R12" s="37" t="n">
        <x:v>153697</x:v>
      </x:c>
      <x:c r="S12" s="37" t="n">
        <x:v>824529</x:v>
      </x:c>
      <x:c r="T12" s="37" t="n">
        <x:v>400711</x:v>
      </x:c>
      <x:c r="U12" s="38" t="n">
        <x:f>SUM(I12:L12)</x:f>
        <x:v>828672</x:v>
      </x:c>
      <x:c r="V12" s="38" t="n">
        <x:f>SUM(M12:P12)</x:f>
        <x:v>403130</x:v>
      </x:c>
      <x:c r="W12" s="38" t="n">
        <x:f>U12-V12</x:f>
        <x:v>425542</x:v>
      </x:c>
      <x:c r="X12" s="39" t="n">
        <x:f>IFERROR(W12/U12,0)</x:f>
        <x:v>0.5135228413654619</x:v>
      </x:c>
      <x:c r="Y12" s="39" t="n">
        <x:f>IFERROR(Q12/U12,0)</x:f>
        <x:v>0.855000530970034</x:v>
      </x:c>
    </x:row>
    <x:row r="13">
      <x:c r="A13" s="34" t="n">
        <x:v>45689</x:v>
      </x:c>
      <x:c r="B13" s="35" t="str">
        <x:v>桃園服務處</x:v>
      </x:c>
      <x:c r="C13" s="35" t="str">
        <x:v>桃喜食品</x:v>
      </x:c>
      <x:c r="D13" s="35" t="str">
        <x:v>食品加工</x:v>
      </x:c>
      <x:c r="E13" s="35" t="str">
        <x:v>菲律賓</x:v>
      </x:c>
      <x:c r="F13" s="36" t="n">
        <x:v>151</x:v>
      </x:c>
      <x:c r="G13" s="36" t="n">
        <x:v>17</x:v>
      </x:c>
      <x:c r="H13" s="36" t="n">
        <x:v>9</x:v>
      </x:c>
      <x:c r="I13" s="37" t="n">
        <x:v>337743</x:v>
      </x:c>
      <x:c r="J13" s="37" t="n">
        <x:v>555900</x:v>
      </x:c>
      <x:c r="K13" s="37" t="n">
        <x:v>108720</x:v>
      </x:c>
      <x:c r="L13" s="37" t="n">
        <x:v>19106</x:v>
      </x:c>
      <x:c r="M13" s="37" t="n">
        <x:v>222953</x:v>
      </x:c>
      <x:c r="N13" s="37" t="n">
        <x:v>81540</x:v>
      </x:c>
      <x:c r="O13" s="37" t="n">
        <x:v>85055</x:v>
      </x:c>
      <x:c r="P13" s="37" t="n">
        <x:v>21600</x:v>
      </x:c>
      <x:c r="Q13" s="37" t="n">
        <x:v>898893</x:v>
      </x:c>
      <x:c r="R13" s="37" t="n">
        <x:v>161534</x:v>
      </x:c>
      <x:c r="S13" s="37" t="n">
        <x:v>1041898</x:v>
      </x:c>
      <x:c r="T13" s="37" t="n">
        <x:v>408681</x:v>
      </x:c>
      <x:c r="U13" s="38" t="n">
        <x:f>SUM(I13:L13)</x:f>
        <x:v>1021469</x:v>
      </x:c>
      <x:c r="V13" s="38" t="n">
        <x:f>SUM(M13:P13)</x:f>
        <x:v>411148</x:v>
      </x:c>
      <x:c r="W13" s="38" t="n">
        <x:f>U13-V13</x:f>
        <x:v>610321</x:v>
      </x:c>
      <x:c r="X13" s="39" t="n">
        <x:f>IFERROR(W13/U13,0)</x:f>
        <x:v>0.5974934138970444</x:v>
      </x:c>
      <x:c r="Y13" s="39" t="n">
        <x:f>IFERROR(Q13/U13,0)</x:f>
        <x:v>0.8800002741150246</x:v>
      </x:c>
    </x:row>
    <x:row r="14">
      <x:c r="A14" s="34" t="n">
        <x:v>45689</x:v>
      </x:c>
      <x:c r="B14" s="35" t="str">
        <x:v>台中營運處</x:v>
      </x:c>
      <x:c r="C14" s="35" t="str">
        <x:v>中岳機械</x:v>
      </x:c>
      <x:c r="D14" s="35" t="str">
        <x:v>機械製造</x:v>
      </x:c>
      <x:c r="E14" s="35" t="str">
        <x:v>泰國</x:v>
      </x:c>
      <x:c r="F14" s="36" t="n">
        <x:v>127</x:v>
      </x:c>
      <x:c r="G14" s="36" t="n">
        <x:v>14</x:v>
      </x:c>
      <x:c r="H14" s="36" t="n">
        <x:v>10</x:v>
      </x:c>
      <x:c r="I14" s="37" t="n">
        <x:v>284062</x:v>
      </x:c>
      <x:c r="J14" s="37" t="n">
        <x:v>474600</x:v>
      </x:c>
      <x:c r="K14" s="37" t="n">
        <x:v>119380</x:v>
      </x:c>
      <x:c r="L14" s="37" t="n">
        <x:v>26500</x:v>
      </x:c>
      <x:c r="M14" s="37" t="n">
        <x:v>229257</x:v>
      </x:c>
      <x:c r="N14" s="37" t="n">
        <x:v>87630</x:v>
      </x:c>
      <x:c r="O14" s="37" t="n">
        <x:v>83735</x:v>
      </x:c>
      <x:c r="P14" s="37" t="n">
        <x:v>21600</x:v>
      </x:c>
      <x:c r="Q14" s="37" t="n">
        <x:v>818611</x:v>
      </x:c>
      <x:c r="R14" s="37" t="n">
        <x:v>120983</x:v>
      </x:c>
      <x:c r="S14" s="37" t="n">
        <x:v>922633</x:v>
      </x:c>
      <x:c r="T14" s="37" t="n">
        <x:v>426444</x:v>
      </x:c>
      <x:c r="U14" s="38" t="n">
        <x:f>SUM(I14:L14)</x:f>
        <x:v>904542</x:v>
      </x:c>
      <x:c r="V14" s="38" t="n">
        <x:f>SUM(M14:P14)</x:f>
        <x:v>422222</x:v>
      </x:c>
      <x:c r="W14" s="38" t="n">
        <x:f>U14-V14</x:f>
        <x:v>482320</x:v>
      </x:c>
      <x:c r="X14" s="39" t="n">
        <x:f>IFERROR(W14/U14,0)</x:f>
        <x:v>0.5332201268708363</x:v>
      </x:c>
      <x:c r="Y14" s="39" t="n">
        <x:f>IFERROR(Q14/U14,0)</x:f>
        <x:v>0.9050005417106115</x:v>
      </x:c>
    </x:row>
    <x:row r="15">
      <x:c r="A15" s="34" t="n">
        <x:v>45689</x:v>
      </x:c>
      <x:c r="B15" s="35" t="str">
        <x:v>台中營運處</x:v>
      </x:c>
      <x:c r="C15" s="35" t="str">
        <x:v>安心護理</x:v>
      </x:c>
      <x:c r="D15" s="35" t="str">
        <x:v>長照服務</x:v>
      </x:c>
      <x:c r="E15" s="35" t="str">
        <x:v>印尼</x:v>
      </x:c>
      <x:c r="F15" s="36" t="n">
        <x:v>145</x:v>
      </x:c>
      <x:c r="G15" s="36" t="n">
        <x:v>19</x:v>
      </x:c>
      <x:c r="H15" s="36" t="n">
        <x:v>3</x:v>
      </x:c>
      <x:c r="I15" s="37" t="n">
        <x:v>324322</x:v>
      </x:c>
      <x:c r="J15" s="37" t="n">
        <x:v>644100</x:v>
      </x:c>
      <x:c r="K15" s="37" t="n">
        <x:v>104400</x:v>
      </x:c>
      <x:c r="L15" s="37" t="n">
        <x:v>21730</x:v>
      </x:c>
      <x:c r="M15" s="37" t="n">
        <x:v>235062</x:v>
      </x:c>
      <x:c r="N15" s="37" t="n">
        <x:v>78300</x:v>
      </x:c>
      <x:c r="O15" s="37" t="n">
        <x:v>89625</x:v>
      </x:c>
      <x:c r="P15" s="37" t="n">
        <x:v>24800</x:v>
      </x:c>
      <x:c r="Q15" s="37" t="n">
        <x:v>1017933</x:v>
      </x:c>
      <x:c r="R15" s="37" t="n">
        <x:v>116639</x:v>
      </x:c>
      <x:c r="S15" s="37" t="n">
        <x:v>1061715</x:v>
      </x:c>
      <x:c r="T15" s="37" t="n">
        <x:v>432065</x:v>
      </x:c>
      <x:c r="U15" s="38" t="n">
        <x:f>SUM(I15:L15)</x:f>
        <x:v>1094552</x:v>
      </x:c>
      <x:c r="V15" s="38" t="n">
        <x:f>SUM(M15:P15)</x:f>
        <x:v>427787</x:v>
      </x:c>
      <x:c r="W15" s="38" t="n">
        <x:f>U15-V15</x:f>
        <x:v>666765</x:v>
      </x:c>
      <x:c r="X15" s="39" t="n">
        <x:f>IFERROR(W15/U15,0)</x:f>
        <x:v>0.6091670382037583</x:v>
      </x:c>
      <x:c r="Y15" s="39" t="n">
        <x:f>IFERROR(Q15/U15,0)</x:f>
        <x:v>0.9299996710983124</x:v>
      </x:c>
    </x:row>
    <x:row r="16">
      <x:c r="A16" s="34" t="n">
        <x:v>45689</x:v>
      </x:c>
      <x:c r="B16" s="35" t="str">
        <x:v>高雄服務處</x:v>
      </x:c>
      <x:c r="C16" s="35" t="str">
        <x:v>南方造船</x:v>
      </x:c>
      <x:c r="D16" s="35" t="str">
        <x:v>重工製造</x:v>
      </x:c>
      <x:c r="E16" s="35" t="str">
        <x:v>菲律賓</x:v>
      </x:c>
      <x:c r="F16" s="36" t="n">
        <x:v>129</x:v>
      </x:c>
      <x:c r="G16" s="36" t="n">
        <x:v>16</x:v>
      </x:c>
      <x:c r="H16" s="36" t="n">
        <x:v>4</x:v>
      </x:c>
      <x:c r="I16" s="37" t="n">
        <x:v>288535</x:v>
      </x:c>
      <x:c r="J16" s="37" t="n">
        <x:v>561600</x:v>
      </x:c>
      <x:c r="K16" s="37" t="n">
        <x:v>121260</x:v>
      </x:c>
      <x:c r="L16" s="37" t="n">
        <x:v>29700</x:v>
      </x:c>
      <x:c r="M16" s="37" t="n">
        <x:v>243947</x:v>
      </x:c>
      <x:c r="N16" s="37" t="n">
        <x:v>89010</x:v>
      </x:c>
      <x:c r="O16" s="37" t="n">
        <x:v>89145</x:v>
      </x:c>
      <x:c r="P16" s="37" t="n">
        <x:v>24800</x:v>
      </x:c>
      <x:c r="Q16" s="37" t="n">
        <x:v>956046</x:v>
      </x:c>
      <x:c r="R16" s="37" t="n">
        <x:v>82975</x:v>
      </x:c>
      <x:c r="S16" s="37" t="n">
        <x:v>971062</x:v>
      </x:c>
      <x:c r="T16" s="37" t="n">
        <x:v>447796</x:v>
      </x:c>
      <x:c r="U16" s="38" t="n">
        <x:f>SUM(I16:L16)</x:f>
        <x:v>1001095</x:v>
      </x:c>
      <x:c r="V16" s="38" t="n">
        <x:f>SUM(M16:P16)</x:f>
        <x:v>446902</x:v>
      </x:c>
      <x:c r="W16" s="38" t="n">
        <x:f>U16-V16</x:f>
        <x:v>554193</x:v>
      </x:c>
      <x:c r="X16" s="39" t="n">
        <x:f>IFERROR(W16/U16,0)</x:f>
        <x:v>0.5535868224294398</x:v>
      </x:c>
      <x:c r="Y16" s="39" t="n">
        <x:f>IFERROR(Q16/U16,0)</x:f>
        <x:v>0.9550002746992043</x:v>
      </x:c>
    </x:row>
    <x:row r="17">
      <x:c r="A17" s="34" t="n">
        <x:v>45689</x:v>
      </x:c>
      <x:c r="B17" s="35" t="str">
        <x:v>高雄服務處</x:v>
      </x:c>
      <x:c r="C17" s="35" t="str">
        <x:v>海港物流</x:v>
      </x:c>
      <x:c r="D17" s="35" t="str">
        <x:v>物流倉儲</x:v>
      </x:c>
      <x:c r="E17" s="35" t="str">
        <x:v>越南</x:v>
      </x:c>
      <x:c r="F17" s="36" t="n">
        <x:v>145</x:v>
      </x:c>
      <x:c r="G17" s="36" t="n">
        <x:v>21</x:v>
      </x:c>
      <x:c r="H17" s="36" t="n">
        <x:v>6</x:v>
      </x:c>
      <x:c r="I17" s="37" t="n">
        <x:v>324322</x:v>
      </x:c>
      <x:c r="J17" s="37" t="n">
        <x:v>737100</x:v>
      </x:c>
      <x:c r="K17" s="37" t="n">
        <x:v>104400</x:v>
      </x:c>
      <x:c r="L17" s="37" t="n">
        <x:v>24354</x:v>
      </x:c>
      <x:c r="M17" s="37" t="n">
        <x:v>249107</x:v>
      </x:c>
      <x:c r="N17" s="37" t="n">
        <x:v>78300</x:v>
      </x:c>
      <x:c r="O17" s="37" t="n">
        <x:v>94825</x:v>
      </x:c>
      <x:c r="P17" s="37" t="n">
        <x:v>12000</x:v>
      </x:c>
      <x:c r="Q17" s="37" t="n">
        <x:v>928337</x:v>
      </x:c>
      <x:c r="R17" s="37" t="n">
        <x:v>304469</x:v>
      </x:c>
      <x:c r="S17" s="37" t="n">
        <x:v>1184225</x:v>
      </x:c>
      <x:c r="T17" s="37" t="n">
        <x:v>435100</x:v>
      </x:c>
      <x:c r="U17" s="38" t="n">
        <x:f>SUM(I17:L17)</x:f>
        <x:v>1190176</x:v>
      </x:c>
      <x:c r="V17" s="38" t="n">
        <x:f>SUM(M17:P17)</x:f>
        <x:v>434232</x:v>
      </x:c>
      <x:c r="W17" s="38" t="n">
        <x:f>U17-V17</x:f>
        <x:v>755944</x:v>
      </x:c>
      <x:c r="X17" s="39" t="n">
        <x:f>IFERROR(W17/U17,0)</x:f>
        <x:v>0.6351531202107924</x:v>
      </x:c>
      <x:c r="Y17" s="39" t="n">
        <x:f>IFERROR(Q17/U17,0)</x:f>
        <x:v>0.779999764740677</x:v>
      </x:c>
    </x:row>
    <x:row r="18">
      <x:c r="A18" s="34" t="n">
        <x:v>45717</x:v>
      </x:c>
      <x:c r="B18" s="35" t="str">
        <x:v>台北營運處</x:v>
      </x:c>
      <x:c r="C18" s="35" t="str">
        <x:v>鼎盛電子</x:v>
      </x:c>
      <x:c r="D18" s="35" t="str">
        <x:v>電子製造</x:v>
      </x:c>
      <x:c r="E18" s="35" t="str">
        <x:v>越南</x:v>
      </x:c>
      <x:c r="F18" s="36" t="n">
        <x:v>126</x:v>
      </x:c>
      <x:c r="G18" s="36" t="n">
        <x:v>13</x:v>
      </x:c>
      <x:c r="H18" s="36" t="n">
        <x:v>5</x:v>
      </x:c>
      <x:c r="I18" s="37" t="n">
        <x:v>283035</x:v>
      </x:c>
      <x:c r="J18" s="37" t="n">
        <x:v>409500</x:v>
      </x:c>
      <x:c r="K18" s="37" t="n">
        <x:v>118440</x:v>
      </x:c>
      <x:c r="L18" s="37" t="n">
        <x:v>22200</x:v>
      </x:c>
      <x:c r="M18" s="37" t="n">
        <x:v>201708</x:v>
      </x:c>
      <x:c r="N18" s="37" t="n">
        <x:v>86940</x:v>
      </x:c>
      <x:c r="O18" s="37" t="n">
        <x:v>75630</x:v>
      </x:c>
      <x:c r="P18" s="37" t="n">
        <x:v>18400</x:v>
      </x:c>
      <x:c r="Q18" s="37" t="n">
        <x:v>691535</x:v>
      </x:c>
      <x:c r="R18" s="37" t="n">
        <x:v>171880</x:v>
      </x:c>
      <x:c r="S18" s="37" t="n">
        <x:v>808180</x:v>
      </x:c>
      <x:c r="T18" s="37" t="n">
        <x:v>380382</x:v>
      </x:c>
      <x:c r="U18" s="38" t="n">
        <x:f>SUM(I18:L18)</x:f>
        <x:v>833175</x:v>
      </x:c>
      <x:c r="V18" s="38" t="n">
        <x:f>SUM(M18:P18)</x:f>
        <x:v>382678</x:v>
      </x:c>
      <x:c r="W18" s="38" t="n">
        <x:f>U18-V18</x:f>
        <x:v>450497</x:v>
      </x:c>
      <x:c r="X18" s="39" t="n">
        <x:f>IFERROR(W18/U18,0)</x:f>
        <x:v>0.5406991328352387</x:v>
      </x:c>
      <x:c r="Y18" s="39" t="n">
        <x:f>IFERROR(Q18/U18,0)</x:f>
        <x:v>0.8299996999429892</x:v>
      </x:c>
    </x:row>
    <x:row r="19">
      <x:c r="A19" s="34" t="n">
        <x:v>45717</x:v>
      </x:c>
      <x:c r="B19" s="35" t="str">
        <x:v>台北營運處</x:v>
      </x:c>
      <x:c r="C19" s="35" t="str">
        <x:v>北辰照護</x:v>
      </x:c>
      <x:c r="D19" s="35" t="str">
        <x:v>長照服務</x:v>
      </x:c>
      <x:c r="E19" s="35" t="str">
        <x:v>印尼</x:v>
      </x:c>
      <x:c r="F19" s="36" t="n">
        <x:v>148</x:v>
      </x:c>
      <x:c r="G19" s="36" t="n">
        <x:v>18</x:v>
      </x:c>
      <x:c r="H19" s="36" t="n">
        <x:v>7</x:v>
      </x:c>
      <x:c r="I19" s="37" t="n">
        <x:v>332453</x:v>
      </x:c>
      <x:c r="J19" s="37" t="n">
        <x:v>567000</x:v>
      </x:c>
      <x:c r="K19" s="37" t="n">
        <x:v>106560</x:v>
      </x:c>
      <x:c r="L19" s="37" t="n">
        <x:v>18204</x:v>
      </x:c>
      <x:c r="M19" s="37" t="n">
        <x:v>208833</x:v>
      </x:c>
      <x:c r="N19" s="37" t="n">
        <x:v>79920</x:v>
      </x:c>
      <x:c r="O19" s="37" t="n">
        <x:v>81940</x:v>
      </x:c>
      <x:c r="P19" s="37" t="n">
        <x:v>21600</x:v>
      </x:c>
      <x:c r="Q19" s="37" t="n">
        <x:v>875706</x:v>
      </x:c>
      <x:c r="R19" s="37" t="n">
        <x:v>184031</x:v>
      </x:c>
      <x:c r="S19" s="37" t="n">
        <x:v>1019096</x:v>
      </x:c>
      <x:c r="T19" s="37" t="n">
        <x:v>389939</x:v>
      </x:c>
      <x:c r="U19" s="38" t="n">
        <x:f>SUM(I19:L19)</x:f>
        <x:v>1024217</x:v>
      </x:c>
      <x:c r="V19" s="38" t="n">
        <x:f>SUM(M19:P19)</x:f>
        <x:v>392293</x:v>
      </x:c>
      <x:c r="W19" s="38" t="n">
        <x:f>U19-V19</x:f>
        <x:v>631924</x:v>
      </x:c>
      <x:c r="X19" s="39" t="n">
        <x:f>IFERROR(W19/U19,0)</x:f>
        <x:v>0.6169825339747339</x:v>
      </x:c>
      <x:c r="Y19" s="39" t="n">
        <x:f>IFERROR(Q19/U19,0)</x:f>
        <x:v>0.8550004540053524</x:v>
      </x:c>
    </x:row>
    <x:row r="20">
      <x:c r="A20" s="34" t="n">
        <x:v>45717</x:v>
      </x:c>
      <x:c r="B20" s="35" t="str">
        <x:v>桃園服務處</x:v>
      </x:c>
      <x:c r="C20" s="35" t="str">
        <x:v>永續精工</x:v>
      </x:c>
      <x:c r="D20" s="35" t="str">
        <x:v>金屬製造</x:v>
      </x:c>
      <x:c r="E20" s="35" t="str">
        <x:v>越南</x:v>
      </x:c>
      <x:c r="F20" s="36" t="n">
        <x:v>132</x:v>
      </x:c>
      <x:c r="G20" s="36" t="n">
        <x:v>15</x:v>
      </x:c>
      <x:c r="H20" s="36" t="n">
        <x:v>8</x:v>
      </x:c>
      <x:c r="I20" s="37" t="n">
        <x:v>296512</x:v>
      </x:c>
      <x:c r="J20" s="37" t="n">
        <x:v>490500</x:v>
      </x:c>
      <x:c r="K20" s="37" t="n">
        <x:v>124080</x:v>
      </x:c>
      <x:c r="L20" s="37" t="n">
        <x:v>25400</x:v>
      </x:c>
      <x:c r="M20" s="37" t="n">
        <x:v>217756</x:v>
      </x:c>
      <x:c r="N20" s="37" t="n">
        <x:v>91080</x:v>
      </x:c>
      <x:c r="O20" s="37" t="n">
        <x:v>81460</x:v>
      </x:c>
      <x:c r="P20" s="37" t="n">
        <x:v>21600</x:v>
      </x:c>
      <x:c r="Q20" s="37" t="n">
        <x:v>824113</x:v>
      </x:c>
      <x:c r="R20" s="37" t="n">
        <x:v>146435</x:v>
      </x:c>
      <x:c r="S20" s="37" t="n">
        <x:v>931810</x:v>
      </x:c>
      <x:c r="T20" s="37" t="n">
        <x:v>416015</x:v>
      </x:c>
      <x:c r="U20" s="38" t="n">
        <x:f>SUM(I20:L20)</x:f>
        <x:v>936492</x:v>
      </x:c>
      <x:c r="V20" s="38" t="n">
        <x:f>SUM(M20:P20)</x:f>
        <x:v>411896</x:v>
      </x:c>
      <x:c r="W20" s="38" t="n">
        <x:f>U20-V20</x:f>
        <x:v>524596</x:v>
      </x:c>
      <x:c r="X20" s="39" t="n">
        <x:f>IFERROR(W20/U20,0)</x:f>
        <x:v>0.5601713629160741</x:v>
      </x:c>
      <x:c r="Y20" s="39" t="n">
        <x:f>IFERROR(Q20/U20,0)</x:f>
        <x:v>0.8800000427125912</x:v>
      </x:c>
    </x:row>
    <x:row r="21">
      <x:c r="A21" s="34" t="n">
        <x:v>45717</x:v>
      </x:c>
      <x:c r="B21" s="35" t="str">
        <x:v>桃園服務處</x:v>
      </x:c>
      <x:c r="C21" s="35" t="str">
        <x:v>桃喜食品</x:v>
      </x:c>
      <x:c r="D21" s="35" t="str">
        <x:v>食品加工</x:v>
      </x:c>
      <x:c r="E21" s="35" t="str">
        <x:v>菲律賓</x:v>
      </x:c>
      <x:c r="F21" s="36" t="n">
        <x:v>153</x:v>
      </x:c>
      <x:c r="G21" s="36" t="n">
        <x:v>20</x:v>
      </x:c>
      <x:c r="H21" s="36" t="n">
        <x:v>10</x:v>
      </x:c>
      <x:c r="I21" s="37" t="n">
        <x:v>343685</x:v>
      </x:c>
      <x:c r="J21" s="37" t="n">
        <x:v>654000</x:v>
      </x:c>
      <x:c r="K21" s="37" t="n">
        <x:v>110160</x:v>
      </x:c>
      <x:c r="L21" s="37" t="n">
        <x:v>20828</x:v>
      </x:c>
      <x:c r="M21" s="37" t="n">
        <x:v>224557</x:v>
      </x:c>
      <x:c r="N21" s="37" t="n">
        <x:v>82620</x:v>
      </x:c>
      <x:c r="O21" s="37" t="n">
        <x:v>87665</x:v>
      </x:c>
      <x:c r="P21" s="37" t="n">
        <x:v>24800</x:v>
      </x:c>
      <x:c r="Q21" s="37" t="n">
        <x:v>1021449</x:v>
      </x:c>
      <x:c r="R21" s="37" t="n">
        <x:v>146698</x:v>
      </x:c>
      <x:c r="S21" s="37" t="n">
        <x:v>1151246</x:v>
      </x:c>
      <x:c r="T21" s="37" t="n">
        <x:v>423838</x:v>
      </x:c>
      <x:c r="U21" s="38" t="n">
        <x:f>SUM(I21:L21)</x:f>
        <x:v>1128673</x:v>
      </x:c>
      <x:c r="V21" s="38" t="n">
        <x:f>SUM(M21:P21)</x:f>
        <x:v>419642</x:v>
      </x:c>
      <x:c r="W21" s="38" t="n">
        <x:f>U21-V21</x:f>
        <x:v>709031</x:v>
      </x:c>
      <x:c r="X21" s="39" t="n">
        <x:f>IFERROR(W21/U21,0)</x:f>
        <x:v>0.6281987785656253</x:v>
      </x:c>
      <x:c r="Y21" s="39" t="n">
        <x:f>IFERROR(Q21/U21,0)</x:f>
        <x:v>0.9049999424102464</x:v>
      </x:c>
    </x:row>
    <x:row r="22">
      <x:c r="A22" s="34" t="n">
        <x:v>45717</x:v>
      </x:c>
      <x:c r="B22" s="35" t="str">
        <x:v>台中營運處</x:v>
      </x:c>
      <x:c r="C22" s="35" t="str">
        <x:v>中岳機械</x:v>
      </x:c>
      <x:c r="D22" s="35" t="str">
        <x:v>機械製造</x:v>
      </x:c>
      <x:c r="E22" s="35" t="str">
        <x:v>泰國</x:v>
      </x:c>
      <x:c r="F22" s="36" t="n">
        <x:v>129</x:v>
      </x:c>
      <x:c r="G22" s="36" t="n">
        <x:v>17</x:v>
      </x:c>
      <x:c r="H22" s="36" t="n">
        <x:v>11</x:v>
      </x:c>
      <x:c r="I22" s="37" t="n">
        <x:v>289773</x:v>
      </x:c>
      <x:c r="J22" s="37" t="n">
        <x:v>576300</x:v>
      </x:c>
      <x:c r="K22" s="37" t="n">
        <x:v>121260</x:v>
      </x:c>
      <x:c r="L22" s="37" t="n">
        <x:v>28600</x:v>
      </x:c>
      <x:c r="M22" s="37" t="n">
        <x:v>230889</x:v>
      </x:c>
      <x:c r="N22" s="37" t="n">
        <x:v>89010</x:v>
      </x:c>
      <x:c r="O22" s="37" t="n">
        <x:v>86345</x:v>
      </x:c>
      <x:c r="P22" s="37" t="n">
        <x:v>24800</x:v>
      </x:c>
      <x:c r="Q22" s="37" t="n">
        <x:v>944818</x:v>
      </x:c>
      <x:c r="R22" s="37" t="n">
        <x:v>106719</x:v>
      </x:c>
      <x:c r="S22" s="37" t="n">
        <x:v>1036252</x:v>
      </x:c>
      <x:c r="T22" s="37" t="n">
        <x:v>431906</x:v>
      </x:c>
      <x:c r="U22" s="38" t="n">
        <x:f>SUM(I22:L22)</x:f>
        <x:v>1015933</x:v>
      </x:c>
      <x:c r="V22" s="38" t="n">
        <x:f>SUM(M22:P22)</x:f>
        <x:v>431044</x:v>
      </x:c>
      <x:c r="W22" s="38" t="n">
        <x:f>U22-V22</x:f>
        <x:v>584889</x:v>
      </x:c>
      <x:c r="X22" s="39" t="n">
        <x:f>IFERROR(W22/U22,0)</x:f>
        <x:v>0.575716115137514</x:v>
      </x:c>
      <x:c r="Y22" s="39" t="n">
        <x:f>IFERROR(Q22/U22,0)</x:f>
        <x:v>0.9300003051382325</x:v>
      </x:c>
    </x:row>
    <x:row r="23">
      <x:c r="A23" s="34" t="n">
        <x:v>45717</x:v>
      </x:c>
      <x:c r="B23" s="35" t="str">
        <x:v>台中營運處</x:v>
      </x:c>
      <x:c r="C23" s="35" t="str">
        <x:v>安心護理</x:v>
      </x:c>
      <x:c r="D23" s="35" t="str">
        <x:v>長照服務</x:v>
      </x:c>
      <x:c r="E23" s="35" t="str">
        <x:v>印尼</x:v>
      </x:c>
      <x:c r="F23" s="36" t="n">
        <x:v>147</x:v>
      </x:c>
      <x:c r="G23" s="36" t="n">
        <x:v>7</x:v>
      </x:c>
      <x:c r="H23" s="36" t="n">
        <x:v>4</x:v>
      </x:c>
      <x:c r="I23" s="37" t="n">
        <x:v>330207</x:v>
      </x:c>
      <x:c r="J23" s="37" t="n">
        <x:v>237300</x:v>
      </x:c>
      <x:c r="K23" s="37" t="n">
        <x:v>105840</x:v>
      </x:c>
      <x:c r="L23" s="37" t="n">
        <x:v>23452</x:v>
      </x:c>
      <x:c r="M23" s="37" t="n">
        <x:v>236719</x:v>
      </x:c>
      <x:c r="N23" s="37" t="n">
        <x:v>79380</x:v>
      </x:c>
      <x:c r="O23" s="37" t="n">
        <x:v>80235</x:v>
      </x:c>
      <x:c r="P23" s="37" t="n">
        <x:v>12000</x:v>
      </x:c>
      <x:c r="Q23" s="37" t="n">
        <x:v>665443</x:v>
      </x:c>
      <x:c r="R23" s="37" t="n">
        <x:v>71928</x:v>
      </x:c>
      <x:c r="S23" s="37" t="n">
        <x:v>675895</x:v>
      </x:c>
      <x:c r="T23" s="37" t="n">
        <x:v>409151</x:v>
      </x:c>
      <x:c r="U23" s="38" t="n">
        <x:f>SUM(I23:L23)</x:f>
        <x:v>696799</x:v>
      </x:c>
      <x:c r="V23" s="38" t="n">
        <x:f>SUM(M23:P23)</x:f>
        <x:v>408334</x:v>
      </x:c>
      <x:c r="W23" s="38" t="n">
        <x:f>U23-V23</x:f>
        <x:v>288465</x:v>
      </x:c>
      <x:c r="X23" s="39" t="n">
        <x:f>IFERROR(W23/U23,0)</x:f>
        <x:v>0.4139859557777781</x:v>
      </x:c>
      <x:c r="Y23" s="39" t="n">
        <x:f>IFERROR(Q23/U23,0)</x:f>
        <x:v>0.9549999354189659</x:v>
      </x:c>
    </x:row>
    <x:row r="24">
      <x:c r="A24" s="34" t="n">
        <x:v>45717</x:v>
      </x:c>
      <x:c r="B24" s="35" t="str">
        <x:v>高雄服務處</x:v>
      </x:c>
      <x:c r="C24" s="35" t="str">
        <x:v>南方造船</x:v>
      </x:c>
      <x:c r="D24" s="35" t="str">
        <x:v>重工製造</x:v>
      </x:c>
      <x:c r="E24" s="35" t="str">
        <x:v>菲律賓</x:v>
      </x:c>
      <x:c r="F24" s="36" t="n">
        <x:v>131</x:v>
      </x:c>
      <x:c r="G24" s="36" t="n">
        <x:v>19</x:v>
      </x:c>
      <x:c r="H24" s="36" t="n">
        <x:v>5</x:v>
      </x:c>
      <x:c r="I24" s="37" t="n">
        <x:v>294266</x:v>
      </x:c>
      <x:c r="J24" s="37" t="n">
        <x:v>666900</x:v>
      </x:c>
      <x:c r="K24" s="37" t="n">
        <x:v>123140</x:v>
      </x:c>
      <x:c r="L24" s="37" t="n">
        <x:v>31800</x:v>
      </x:c>
      <x:c r="M24" s="37" t="n">
        <x:v>245641</x:v>
      </x:c>
      <x:c r="N24" s="37" t="n">
        <x:v>90390</x:v>
      </x:c>
      <x:c r="O24" s="37" t="n">
        <x:v>91755</x:v>
      </x:c>
      <x:c r="P24" s="37" t="n">
        <x:v>12000</x:v>
      </x:c>
      <x:c r="Q24" s="37" t="n">
        <x:v>870563</x:v>
      </x:c>
      <x:c r="R24" s="37" t="n">
        <x:v>284057</x:v>
      </x:c>
      <x:c r="S24" s="37" t="n">
        <x:v>1082623</x:v>
      </x:c>
      <x:c r="T24" s="37" t="n">
        <x:v>437147</x:v>
      </x:c>
      <x:c r="U24" s="38" t="n">
        <x:f>SUM(I24:L24)</x:f>
        <x:v>1116106</x:v>
      </x:c>
      <x:c r="V24" s="38" t="n">
        <x:f>SUM(M24:P24)</x:f>
        <x:v>439786</x:v>
      </x:c>
      <x:c r="W24" s="38" t="n">
        <x:f>U24-V24</x:f>
        <x:v>676320</x:v>
      </x:c>
      <x:c r="X24" s="39" t="n">
        <x:f>IFERROR(W24/U24,0)</x:f>
        <x:v>0.6059639496606953</x:v>
      </x:c>
      <x:c r="Y24" s="39" t="n">
        <x:f>IFERROR(Q24/U24,0)</x:f>
        <x:v>0.7800002867111189</x:v>
      </x:c>
    </x:row>
    <x:row r="25">
      <x:c r="A25" s="34" t="n">
        <x:v>45717</x:v>
      </x:c>
      <x:c r="B25" s="35" t="str">
        <x:v>高雄服務處</x:v>
      </x:c>
      <x:c r="C25" s="35" t="str">
        <x:v>海港物流</x:v>
      </x:c>
      <x:c r="D25" s="35" t="str">
        <x:v>物流倉儲</x:v>
      </x:c>
      <x:c r="E25" s="35" t="str">
        <x:v>越南</x:v>
      </x:c>
      <x:c r="F25" s="36" t="n">
        <x:v>147</x:v>
      </x:c>
      <x:c r="G25" s="36" t="n">
        <x:v>9</x:v>
      </x:c>
      <x:c r="H25" s="36" t="n">
        <x:v>7</x:v>
      </x:c>
      <x:c r="I25" s="37" t="n">
        <x:v>330207</x:v>
      </x:c>
      <x:c r="J25" s="37" t="n">
        <x:v>315900</x:v>
      </x:c>
      <x:c r="K25" s="37" t="n">
        <x:v>105840</x:v>
      </x:c>
      <x:c r="L25" s="37" t="n">
        <x:v>26076</x:v>
      </x:c>
      <x:c r="M25" s="37" t="n">
        <x:v>250824</x:v>
      </x:c>
      <x:c r="N25" s="37" t="n">
        <x:v>79380</x:v>
      </x:c>
      <x:c r="O25" s="37" t="n">
        <x:v>85435</x:v>
      </x:c>
      <x:c r="P25" s="37" t="n">
        <x:v>15200</x:v>
      </x:c>
      <x:c r="Q25" s="37" t="n">
        <x:v>626309</x:v>
      </x:c>
      <x:c r="R25" s="37" t="n">
        <x:v>194932</x:v>
      </x:c>
      <x:c r="S25" s="37" t="n">
        <x:v>774133</x:v>
      </x:c>
      <x:c r="T25" s="37" t="n">
        <x:v>428254</x:v>
      </x:c>
      <x:c r="U25" s="38" t="n">
        <x:f>SUM(I25:L25)</x:f>
        <x:v>778023</x:v>
      </x:c>
      <x:c r="V25" s="38" t="n">
        <x:f>SUM(M25:P25)</x:f>
        <x:v>430839</x:v>
      </x:c>
      <x:c r="W25" s="38" t="n">
        <x:f>U25-V25</x:f>
        <x:v>347184</x:v>
      </x:c>
      <x:c r="X25" s="39" t="n">
        <x:f>IFERROR(W25/U25,0)</x:f>
        <x:v>0.44623873587284696</x:v>
      </x:c>
      <x:c r="Y25" s="39" t="n">
        <x:f>IFERROR(Q25/U25,0)</x:f>
        <x:v>0.8050006233748874</x:v>
      </x:c>
    </x:row>
    <x:row r="26">
      <x:c r="A26" s="34" t="n">
        <x:v>45748</x:v>
      </x:c>
      <x:c r="B26" s="35" t="str">
        <x:v>台北營運處</x:v>
      </x:c>
      <x:c r="C26" s="35" t="str">
        <x:v>鼎盛電子</x:v>
      </x:c>
      <x:c r="D26" s="35" t="str">
        <x:v>電子製造</x:v>
      </x:c>
      <x:c r="E26" s="35" t="str">
        <x:v>越南</x:v>
      </x:c>
      <x:c r="F26" s="36" t="n">
        <x:v>128</x:v>
      </x:c>
      <x:c r="G26" s="36" t="n">
        <x:v>16</x:v>
      </x:c>
      <x:c r="H26" s="36" t="n">
        <x:v>6</x:v>
      </x:c>
      <x:c r="I26" s="37" t="n">
        <x:v>285048</x:v>
      </x:c>
      <x:c r="J26" s="37" t="n">
        <x:v>504000</x:v>
      </x:c>
      <x:c r="K26" s="37" t="n">
        <x:v>120320</x:v>
      </x:c>
      <x:c r="L26" s="37" t="n">
        <x:v>24300</x:v>
      </x:c>
      <x:c r="M26" s="37" t="n">
        <x:v>200611</x:v>
      </x:c>
      <x:c r="N26" s="37" t="n">
        <x:v>88320</x:v>
      </x:c>
      <x:c r="O26" s="37" t="n">
        <x:v>78240</x:v>
      </x:c>
      <x:c r="P26" s="37" t="n">
        <x:v>21600</x:v>
      </x:c>
      <x:c r="Q26" s="37" t="n">
        <x:v>798286</x:v>
      </x:c>
      <x:c r="R26" s="37" t="n">
        <x:v>166102</x:v>
      </x:c>
      <x:c r="S26" s="37" t="n">
        <x:v>905658</x:v>
      </x:c>
      <x:c r="T26" s="37" t="n">
        <x:v>392659</x:v>
      </x:c>
      <x:c r="U26" s="38" t="n">
        <x:f>SUM(I26:L26)</x:f>
        <x:v>933668</x:v>
      </x:c>
      <x:c r="V26" s="38" t="n">
        <x:f>SUM(M26:P26)</x:f>
        <x:v>388771</x:v>
      </x:c>
      <x:c r="W26" s="38" t="n">
        <x:f>U26-V26</x:f>
        <x:v>544897</x:v>
      </x:c>
      <x:c r="X26" s="39" t="n">
        <x:f>IFERROR(W26/U26,0)</x:f>
        <x:v>0.5836089487912192</x:v>
      </x:c>
      <x:c r="Y26" s="39" t="n">
        <x:f>IFERROR(Q26/U26,0)</x:f>
        <x:v>0.8549998500537664</x:v>
      </x:c>
    </x:row>
    <x:row r="27">
      <x:c r="A27" s="34" t="n">
        <x:v>45748</x:v>
      </x:c>
      <x:c r="B27" s="35" t="str">
        <x:v>台北營運處</x:v>
      </x:c>
      <x:c r="C27" s="35" t="str">
        <x:v>北辰照護</x:v>
      </x:c>
      <x:c r="D27" s="35" t="str">
        <x:v>長照服務</x:v>
      </x:c>
      <x:c r="E27" s="35" t="str">
        <x:v>印尼</x:v>
      </x:c>
      <x:c r="F27" s="36" t="n">
        <x:v>151</x:v>
      </x:c>
      <x:c r="G27" s="36" t="n">
        <x:v>21</x:v>
      </x:c>
      <x:c r="H27" s="36" t="n">
        <x:v>8</x:v>
      </x:c>
      <x:c r="I27" s="37" t="n">
        <x:v>336268</x:v>
      </x:c>
      <x:c r="J27" s="37" t="n">
        <x:v>661500</x:v>
      </x:c>
      <x:c r="K27" s="37" t="n">
        <x:v>108720</x:v>
      </x:c>
      <x:c r="L27" s="37" t="n">
        <x:v>19926</x:v>
      </x:c>
      <x:c r="M27" s="37" t="n">
        <x:v>207996</x:v>
      </x:c>
      <x:c r="N27" s="37" t="n">
        <x:v>81540</x:v>
      </x:c>
      <x:c r="O27" s="37" t="n">
        <x:v>84655</x:v>
      </x:c>
      <x:c r="P27" s="37" t="n">
        <x:v>24800</x:v>
      </x:c>
      <x:c r="Q27" s="37" t="n">
        <x:v>991244</x:v>
      </x:c>
      <x:c r="R27" s="37" t="n">
        <x:v>171410</x:v>
      </x:c>
      <x:c r="S27" s="37" t="n">
        <x:v>1120782</x:v>
      </x:c>
      <x:c r="T27" s="37" t="n">
        <x:v>402981</x:v>
      </x:c>
      <x:c r="U27" s="38" t="n">
        <x:f>SUM(I27:L27)</x:f>
        <x:v>1126414</x:v>
      </x:c>
      <x:c r="V27" s="38" t="n">
        <x:f>SUM(M27:P27)</x:f>
        <x:v>398991</x:v>
      </x:c>
      <x:c r="W27" s="38" t="n">
        <x:f>U27-V27</x:f>
        <x:v>727423</x:v>
      </x:c>
      <x:c r="X27" s="39" t="n">
        <x:f>IFERROR(W27/U27,0)</x:f>
        <x:v>0.6457865402951313</x:v>
      </x:c>
      <x:c r="Y27" s="39" t="n">
        <x:f>IFERROR(Q27/U27,0)</x:f>
        <x:v>0.8799997159126218</x:v>
      </x:c>
    </x:row>
    <x:row r="28">
      <x:c r="A28" s="34" t="n">
        <x:v>45748</x:v>
      </x:c>
      <x:c r="B28" s="35" t="str">
        <x:v>桃園服務處</x:v>
      </x:c>
      <x:c r="C28" s="35" t="str">
        <x:v>永續精工</x:v>
      </x:c>
      <x:c r="D28" s="35" t="str">
        <x:v>金屬製造</x:v>
      </x:c>
      <x:c r="E28" s="35" t="str">
        <x:v>越南</x:v>
      </x:c>
      <x:c r="F28" s="36" t="n">
        <x:v>135</x:v>
      </x:c>
      <x:c r="G28" s="36" t="n">
        <x:v>18</x:v>
      </x:c>
      <x:c r="H28" s="36" t="n">
        <x:v>9</x:v>
      </x:c>
      <x:c r="I28" s="37" t="n">
        <x:v>300637</x:v>
      </x:c>
      <x:c r="J28" s="37" t="n">
        <x:v>588600</x:v>
      </x:c>
      <x:c r="K28" s="37" t="n">
        <x:v>126900</x:v>
      </x:c>
      <x:c r="L28" s="37" t="n">
        <x:v>27500</x:v>
      </x:c>
      <x:c r="M28" s="37" t="n">
        <x:v>216842</x:v>
      </x:c>
      <x:c r="N28" s="37" t="n">
        <x:v>93150</x:v>
      </x:c>
      <x:c r="O28" s="37" t="n">
        <x:v>84175</x:v>
      </x:c>
      <x:c r="P28" s="37" t="n">
        <x:v>24800</x:v>
      </x:c>
      <x:c r="Q28" s="37" t="n">
        <x:v>944491</x:v>
      </x:c>
      <x:c r="R28" s="37" t="n">
        <x:v>133976</x:v>
      </x:c>
      <x:c r="S28" s="37" t="n">
        <x:v>1038419</x:v>
      </x:c>
      <x:c r="T28" s="37" t="n">
        <x:v>419805</x:v>
      </x:c>
      <x:c r="U28" s="38" t="n">
        <x:f>SUM(I28:L28)</x:f>
        <x:v>1043637</x:v>
      </x:c>
      <x:c r="V28" s="38" t="n">
        <x:f>SUM(M28:P28)</x:f>
        <x:v>418967</x:v>
      </x:c>
      <x:c r="W28" s="38" t="n">
        <x:f>U28-V28</x:f>
        <x:v>624670</x:v>
      </x:c>
      <x:c r="X28" s="39" t="n">
        <x:f>IFERROR(W28/U28,0)</x:f>
        <x:v>0.5985510287580835</x:v>
      </x:c>
      <x:c r="Y28" s="39" t="n">
        <x:f>IFERROR(Q28/U28,0)</x:f>
        <x:v>0.904999535279029</x:v>
      </x:c>
    </x:row>
    <x:row r="29">
      <x:c r="A29" s="34" t="n">
        <x:v>45748</x:v>
      </x:c>
      <x:c r="B29" s="35" t="str">
        <x:v>桃園服務處</x:v>
      </x:c>
      <x:c r="C29" s="35" t="str">
        <x:v>桃喜食品</x:v>
      </x:c>
      <x:c r="D29" s="35" t="str">
        <x:v>食品加工</x:v>
      </x:c>
      <x:c r="E29" s="35" t="str">
        <x:v>菲律賓</x:v>
      </x:c>
      <x:c r="F29" s="36" t="n">
        <x:v>156</x:v>
      </x:c>
      <x:c r="G29" s="36" t="n">
        <x:v>8</x:v>
      </x:c>
      <x:c r="H29" s="36" t="n">
        <x:v>11</x:v>
      </x:c>
      <x:c r="I29" s="37" t="n">
        <x:v>347402</x:v>
      </x:c>
      <x:c r="J29" s="37" t="n">
        <x:v>261600</x:v>
      </x:c>
      <x:c r="K29" s="37" t="n">
        <x:v>112320</x:v>
      </x:c>
      <x:c r="L29" s="37" t="n">
        <x:v>22550</x:v>
      </x:c>
      <x:c r="M29" s="37" t="n">
        <x:v>223585</x:v>
      </x:c>
      <x:c r="N29" s="37" t="n">
        <x:v>84240</x:v>
      </x:c>
      <x:c r="O29" s="37" t="n">
        <x:v>78380</x:v>
      </x:c>
      <x:c r="P29" s="37" t="n">
        <x:v>12000</x:v>
      </x:c>
      <x:c r="Q29" s="37" t="n">
        <x:v>691801</x:v>
      </x:c>
      <x:c r="R29" s="37" t="n">
        <x:v>92319</x:v>
      </x:c>
      <x:c r="S29" s="37" t="n">
        <x:v>758749</x:v>
      </x:c>
      <x:c r="T29" s="37" t="n">
        <x:v>399001</x:v>
      </x:c>
      <x:c r="U29" s="38" t="n">
        <x:f>SUM(I29:L29)</x:f>
        <x:v>743872</x:v>
      </x:c>
      <x:c r="V29" s="38" t="n">
        <x:f>SUM(M29:P29)</x:f>
        <x:v>398205</x:v>
      </x:c>
      <x:c r="W29" s="38" t="n">
        <x:f>U29-V29</x:f>
        <x:v>345667</x:v>
      </x:c>
      <x:c r="X29" s="39" t="n">
        <x:f>IFERROR(W29/U29,0)</x:f>
        <x:v>0.46468612879635207</x:v>
      </x:c>
      <x:c r="Y29" s="39" t="n">
        <x:f>IFERROR(Q29/U29,0)</x:f>
        <x:v>0.9300000537726921</x:v>
      </x:c>
    </x:row>
    <x:row r="30">
      <x:c r="A30" s="34" t="n">
        <x:v>45748</x:v>
      </x:c>
      <x:c r="B30" s="35" t="str">
        <x:v>台中營運處</x:v>
      </x:c>
      <x:c r="C30" s="35" t="str">
        <x:v>中岳機械</x:v>
      </x:c>
      <x:c r="D30" s="35" t="str">
        <x:v>機械製造</x:v>
      </x:c>
      <x:c r="E30" s="35" t="str">
        <x:v>泰國</x:v>
      </x:c>
      <x:c r="F30" s="36" t="n">
        <x:v>131</x:v>
      </x:c>
      <x:c r="G30" s="36" t="n">
        <x:v>20</x:v>
      </x:c>
      <x:c r="H30" s="36" t="n">
        <x:v>3</x:v>
      </x:c>
      <x:c r="I30" s="37" t="n">
        <x:v>291729</x:v>
      </x:c>
      <x:c r="J30" s="37" t="n">
        <x:v>678000</x:v>
      </x:c>
      <x:c r="K30" s="37" t="n">
        <x:v>123140</x:v>
      </x:c>
      <x:c r="L30" s="37" t="n">
        <x:v>30700</x:v>
      </x:c>
      <x:c r="M30" s="37" t="n">
        <x:v>229540</x:v>
      </x:c>
      <x:c r="N30" s="37" t="n">
        <x:v>90390</x:v>
      </x:c>
      <x:c r="O30" s="37" t="n">
        <x:v>88955</x:v>
      </x:c>
      <x:c r="P30" s="37" t="n">
        <x:v>12000</x:v>
      </x:c>
      <x:c r="Q30" s="37" t="n">
        <x:v>1073008</x:v>
      </x:c>
      <x:c r="R30" s="37" t="n">
        <x:v>86717</x:v>
      </x:c>
      <x:c r="S30" s="37" t="n">
        <x:v>1146040</x:v>
      </x:c>
      <x:c r="T30" s="37" t="n">
        <x:v>418360</x:v>
      </x:c>
      <x:c r="U30" s="38" t="n">
        <x:f>SUM(I30:L30)</x:f>
        <x:v>1123569</x:v>
      </x:c>
      <x:c r="V30" s="38" t="n">
        <x:f>SUM(M30:P30)</x:f>
        <x:v>420885</x:v>
      </x:c>
      <x:c r="W30" s="38" t="n">
        <x:f>U30-V30</x:f>
        <x:v>702684</x:v>
      </x:c>
      <x:c r="X30" s="39" t="n">
        <x:f>IFERROR(W30/U30,0)</x:f>
        <x:v>0.625403513268878</x:v>
      </x:c>
      <x:c r="Y30" s="39" t="n">
        <x:f>IFERROR(Q30/U30,0)</x:f>
        <x:v>0.9549996484417067</x:v>
      </x:c>
    </x:row>
    <x:row r="31">
      <x:c r="A31" s="34" t="n">
        <x:v>45748</x:v>
      </x:c>
      <x:c r="B31" s="35" t="str">
        <x:v>台中營運處</x:v>
      </x:c>
      <x:c r="C31" s="35" t="str">
        <x:v>安心護理</x:v>
      </x:c>
      <x:c r="D31" s="35" t="str">
        <x:v>長照服務</x:v>
      </x:c>
      <x:c r="E31" s="35" t="str">
        <x:v>印尼</x:v>
      </x:c>
      <x:c r="F31" s="36" t="n">
        <x:v>149</x:v>
      </x:c>
      <x:c r="G31" s="36" t="n">
        <x:v>10</x:v>
      </x:c>
      <x:c r="H31" s="36" t="n">
        <x:v>5</x:v>
      </x:c>
      <x:c r="I31" s="37" t="n">
        <x:v>331814</x:v>
      </x:c>
      <x:c r="J31" s="37" t="n">
        <x:v>339000</x:v>
      </x:c>
      <x:c r="K31" s="37" t="n">
        <x:v>107280</x:v>
      </x:c>
      <x:c r="L31" s="37" t="n">
        <x:v>25174</x:v>
      </x:c>
      <x:c r="M31" s="37" t="n">
        <x:v>235320</x:v>
      </x:c>
      <x:c r="N31" s="37" t="n">
        <x:v>80460</x:v>
      </x:c>
      <x:c r="O31" s="37" t="n">
        <x:v>82845</x:v>
      </x:c>
      <x:c r="P31" s="37" t="n">
        <x:v>15200</x:v>
      </x:c>
      <x:c r="Q31" s="37" t="n">
        <x:v>626549</x:v>
      </x:c>
      <x:c r="R31" s="37" t="n">
        <x:v>217843</x:v>
      </x:c>
      <x:c r="S31" s="37" t="n">
        <x:v>779170</x:v>
      </x:c>
      <x:c r="T31" s="37" t="n">
        <x:v>411342</x:v>
      </x:c>
      <x:c r="U31" s="38" t="n">
        <x:f>SUM(I31:L31)</x:f>
        <x:v>803268</x:v>
      </x:c>
      <x:c r="V31" s="38" t="n">
        <x:f>SUM(M31:P31)</x:f>
        <x:v>413825</x:v>
      </x:c>
      <x:c r="W31" s="38" t="n">
        <x:f>U31-V31</x:f>
        <x:v>389443</x:v>
      </x:c>
      <x:c r="X31" s="39" t="n">
        <x:f>IFERROR(W31/U31,0)</x:f>
        <x:v>0.4848232470358585</x:v>
      </x:c>
      <x:c r="Y31" s="39" t="n">
        <x:f>IFERROR(Q31/U31,0)</x:f>
        <x:v>0.7799999502034191</x:v>
      </x:c>
    </x:row>
    <x:row r="32">
      <x:c r="A32" s="34" t="n">
        <x:v>45748</x:v>
      </x:c>
      <x:c r="B32" s="35" t="str">
        <x:v>高雄服務處</x:v>
      </x:c>
      <x:c r="C32" s="35" t="str">
        <x:v>南方造船</x:v>
      </x:c>
      <x:c r="D32" s="35" t="str">
        <x:v>重工製造</x:v>
      </x:c>
      <x:c r="E32" s="35" t="str">
        <x:v>菲律賓</x:v>
      </x:c>
      <x:c r="F32" s="36" t="n">
        <x:v>133</x:v>
      </x:c>
      <x:c r="G32" s="36" t="n">
        <x:v>7</x:v>
      </x:c>
      <x:c r="H32" s="36" t="n">
        <x:v>6</x:v>
      </x:c>
      <x:c r="I32" s="37" t="n">
        <x:v>296183</x:v>
      </x:c>
      <x:c r="J32" s="37" t="n">
        <x:v>245700</x:v>
      </x:c>
      <x:c r="K32" s="37" t="n">
        <x:v>125020</x:v>
      </x:c>
      <x:c r="L32" s="37" t="n">
        <x:v>33900</x:v>
      </x:c>
      <x:c r="M32" s="37" t="n">
        <x:v>244166</x:v>
      </x:c>
      <x:c r="N32" s="37" t="n">
        <x:v>91770</x:v>
      </x:c>
      <x:c r="O32" s="37" t="n">
        <x:v>82365</x:v>
      </x:c>
      <x:c r="P32" s="37" t="n">
        <x:v>15200</x:v>
      </x:c>
      <x:c r="Q32" s="37" t="n">
        <x:v>564146</x:v>
      </x:c>
      <x:c r="R32" s="37" t="n">
        <x:v>175759</x:v>
      </x:c>
      <x:c r="S32" s="37" t="n">
        <x:v>679779</x:v>
      </x:c>
      <x:c r="T32" s="37" t="n">
        <x:v>437836</x:v>
      </x:c>
      <x:c r="U32" s="38" t="n">
        <x:f>SUM(I32:L32)</x:f>
        <x:v>700803</x:v>
      </x:c>
      <x:c r="V32" s="38" t="n">
        <x:f>SUM(M32:P32)</x:f>
        <x:v>433501</x:v>
      </x:c>
      <x:c r="W32" s="38" t="n">
        <x:f>U32-V32</x:f>
        <x:v>267302</x:v>
      </x:c>
      <x:c r="X32" s="39" t="n">
        <x:f>IFERROR(W32/U32,0)</x:f>
        <x:v>0.38142245395639</x:v>
      </x:c>
      <x:c r="Y32" s="39" t="n">
        <x:f>IFERROR(Q32/U32,0)</x:f>
        <x:v>0.8049994078221697</x:v>
      </x:c>
    </x:row>
    <x:row r="33">
      <x:c r="A33" s="34" t="n">
        <x:v>45748</x:v>
      </x:c>
      <x:c r="B33" s="35" t="str">
        <x:v>高雄服務處</x:v>
      </x:c>
      <x:c r="C33" s="35" t="str">
        <x:v>海港物流</x:v>
      </x:c>
      <x:c r="D33" s="35" t="str">
        <x:v>物流倉儲</x:v>
      </x:c>
      <x:c r="E33" s="35" t="str">
        <x:v>越南</x:v>
      </x:c>
      <x:c r="F33" s="36" t="n">
        <x:v>149</x:v>
      </x:c>
      <x:c r="G33" s="36" t="n">
        <x:v>12</x:v>
      </x:c>
      <x:c r="H33" s="36" t="n">
        <x:v>8</x:v>
      </x:c>
      <x:c r="I33" s="37" t="n">
        <x:v>331814</x:v>
      </x:c>
      <x:c r="J33" s="37" t="n">
        <x:v>421200</x:v>
      </x:c>
      <x:c r="K33" s="37" t="n">
        <x:v>107280</x:v>
      </x:c>
      <x:c r="L33" s="37" t="n">
        <x:v>27798</x:v>
      </x:c>
      <x:c r="M33" s="37" t="n">
        <x:v>249303</x:v>
      </x:c>
      <x:c r="N33" s="37" t="n">
        <x:v>80460</x:v>
      </x:c>
      <x:c r="O33" s="37" t="n">
        <x:v>88045</x:v>
      </x:c>
      <x:c r="P33" s="37" t="n">
        <x:v>18400</x:v>
      </x:c>
      <x:c r="Q33" s="37" t="n">
        <x:v>737116</x:v>
      </x:c>
      <x:c r="R33" s="37" t="n">
        <x:v>194782</x:v>
      </x:c>
      <x:c r="S33" s="37" t="n">
        <x:v>883652</x:v>
      </x:c>
      <x:c r="T33" s="37" t="n">
        <x:v>440570</x:v>
      </x:c>
      <x:c r="U33" s="38" t="n">
        <x:f>SUM(I33:L33)</x:f>
        <x:v>888092</x:v>
      </x:c>
      <x:c r="V33" s="38" t="n">
        <x:f>SUM(M33:P33)</x:f>
        <x:v>436208</x:v>
      </x:c>
      <x:c r="W33" s="38" t="n">
        <x:f>U33-V33</x:f>
        <x:v>451884</x:v>
      </x:c>
      <x:c r="X33" s="39" t="n">
        <x:f>IFERROR(W33/U33,0)</x:f>
        <x:v>0.5088256622061679</x:v>
      </x:c>
      <x:c r="Y33" s="39" t="n">
        <x:f>IFERROR(Q33/U33,0)</x:f>
        <x:v>0.8299995946365917</x:v>
      </x:c>
    </x:row>
    <x:row r="34">
      <x:c r="A34" s="34" t="n">
        <x:v>45778</x:v>
      </x:c>
      <x:c r="B34" s="35" t="str">
        <x:v>台北營運處</x:v>
      </x:c>
      <x:c r="C34" s="35" t="str">
        <x:v>鼎盛電子</x:v>
      </x:c>
      <x:c r="D34" s="35" t="str">
        <x:v>電子製造</x:v>
      </x:c>
      <x:c r="E34" s="35" t="str">
        <x:v>越南</x:v>
      </x:c>
      <x:c r="F34" s="36" t="n">
        <x:v>131</x:v>
      </x:c>
      <x:c r="G34" s="36" t="n">
        <x:v>19</x:v>
      </x:c>
      <x:c r="H34" s="36" t="n">
        <x:v>7</x:v>
      </x:c>
      <x:c r="I34" s="37" t="n">
        <x:v>286160</x:v>
      </x:c>
      <x:c r="J34" s="37" t="n">
        <x:v>598500</x:v>
      </x:c>
      <x:c r="K34" s="37" t="n">
        <x:v>123140</x:v>
      </x:c>
      <x:c r="L34" s="37" t="n">
        <x:v>26400</x:v>
      </x:c>
      <x:c r="M34" s="37" t="n">
        <x:v>197726</x:v>
      </x:c>
      <x:c r="N34" s="37" t="n">
        <x:v>90390</x:v>
      </x:c>
      <x:c r="O34" s="37" t="n">
        <x:v>80955</x:v>
      </x:c>
      <x:c r="P34" s="37" t="n">
        <x:v>24800</x:v>
      </x:c>
      <x:c r="Q34" s="37" t="n">
        <x:v>910096</x:v>
      </x:c>
      <x:c r="R34" s="37" t="n">
        <x:v>155544</x:v>
      </x:c>
      <x:c r="S34" s="37" t="n">
        <x:v>1003174</x:v>
      </x:c>
      <x:c r="T34" s="37" t="n">
        <x:v>394659</x:v>
      </x:c>
      <x:c r="U34" s="38" t="n">
        <x:f>SUM(I34:L34)</x:f>
        <x:v>1034200</x:v>
      </x:c>
      <x:c r="V34" s="38" t="n">
        <x:f>SUM(M34:P34)</x:f>
        <x:v>393871</x:v>
      </x:c>
      <x:c r="W34" s="38" t="n">
        <x:f>U34-V34</x:f>
        <x:v>640329</x:v>
      </x:c>
      <x:c r="X34" s="39" t="n">
        <x:f>IFERROR(W34/U34,0)</x:f>
        <x:v>0.6191539354090118</x:v>
      </x:c>
      <x:c r="Y34" s="39" t="n">
        <x:f>IFERROR(Q34/U34,0)</x:f>
        <x:v>0.88</x:v>
      </x:c>
    </x:row>
    <x:row r="35">
      <x:c r="A35" s="34" t="n">
        <x:v>45778</x:v>
      </x:c>
      <x:c r="B35" s="35" t="str">
        <x:v>台北營運處</x:v>
      </x:c>
      <x:c r="C35" s="35" t="str">
        <x:v>北辰照護</x:v>
      </x:c>
      <x:c r="D35" s="35" t="str">
        <x:v>長照服務</x:v>
      </x:c>
      <x:c r="E35" s="35" t="str">
        <x:v>印尼</x:v>
      </x:c>
      <x:c r="F35" s="36" t="n">
        <x:v>153</x:v>
      </x:c>
      <x:c r="G35" s="36" t="n">
        <x:v>9</x:v>
      </x:c>
      <x:c r="H35" s="36" t="n">
        <x:v>9</x:v>
      </x:c>
      <x:c r="I35" s="37" t="n">
        <x:v>334217</x:v>
      </x:c>
      <x:c r="J35" s="37" t="n">
        <x:v>283500</x:v>
      </x:c>
      <x:c r="K35" s="37" t="n">
        <x:v>110160</x:v>
      </x:c>
      <x:c r="L35" s="37" t="n">
        <x:v>21648</x:v>
      </x:c>
      <x:c r="M35" s="37" t="n">
        <x:v>204655</x:v>
      </x:c>
      <x:c r="N35" s="37" t="n">
        <x:v>82620</x:v>
      </x:c>
      <x:c r="O35" s="37" t="n">
        <x:v>75265</x:v>
      </x:c>
      <x:c r="P35" s="37" t="n">
        <x:v>12000</x:v>
      </x:c>
      <x:c r="Q35" s="37" t="n">
        <x:v>678320</x:v>
      </x:c>
      <x:c r="R35" s="37" t="n">
        <x:v>107925</x:v>
      </x:c>
      <x:c r="S35" s="37" t="n">
        <x:v>745777</x:v>
      </x:c>
      <x:c r="T35" s="37" t="n">
        <x:v>375289</x:v>
      </x:c>
      <x:c r="U35" s="38" t="n">
        <x:f>SUM(I35:L35)</x:f>
        <x:v>749525</x:v>
      </x:c>
      <x:c r="V35" s="38" t="n">
        <x:f>SUM(M35:P35)</x:f>
        <x:v>374540</x:v>
      </x:c>
      <x:c r="W35" s="38" t="n">
        <x:f>U35-V35</x:f>
        <x:v>374985</x:v>
      </x:c>
      <x:c r="X35" s="39" t="n">
        <x:f>IFERROR(W35/U35,0)</x:f>
        <x:v>0.5002968546746273</x:v>
      </x:c>
      <x:c r="Y35" s="39" t="n">
        <x:f>IFERROR(Q35/U35,0)</x:f>
        <x:v>0.9049998332277109</x:v>
      </x:c>
    </x:row>
    <x:row r="36">
      <x:c r="A36" s="34" t="n">
        <x:v>45778</x:v>
      </x:c>
      <x:c r="B36" s="35" t="str">
        <x:v>桃園服務處</x:v>
      </x:c>
      <x:c r="C36" s="35" t="str">
        <x:v>永續精工</x:v>
      </x:c>
      <x:c r="D36" s="35" t="str">
        <x:v>金屬製造</x:v>
      </x:c>
      <x:c r="E36" s="35" t="str">
        <x:v>越南</x:v>
      </x:c>
      <x:c r="F36" s="36" t="n">
        <x:v>137</x:v>
      </x:c>
      <x:c r="G36" s="36" t="n">
        <x:v>21</x:v>
      </x:c>
      <x:c r="H36" s="36" t="n">
        <x:v>10</x:v>
      </x:c>
      <x:c r="I36" s="37" t="n">
        <x:v>299267</x:v>
      </x:c>
      <x:c r="J36" s="37" t="n">
        <x:v>686700</x:v>
      </x:c>
      <x:c r="K36" s="37" t="n">
        <x:v>128780</x:v>
      </x:c>
      <x:c r="L36" s="37" t="n">
        <x:v>29600</x:v>
      </x:c>
      <x:c r="M36" s="37" t="n">
        <x:v>213332</x:v>
      </x:c>
      <x:c r="N36" s="37" t="n">
        <x:v>94530</x:v>
      </x:c>
      <x:c r="O36" s="37" t="n">
        <x:v>86785</x:v>
      </x:c>
      <x:c r="P36" s="37" t="n">
        <x:v>12000</x:v>
      </x:c>
      <x:c r="Q36" s="37" t="n">
        <x:v>1064243</x:v>
      </x:c>
      <x:c r="R36" s="37" t="n">
        <x:v>115450</x:v>
      </x:c>
      <x:c r="S36" s="37" t="n">
        <x:v>1138625</x:v>
      </x:c>
      <x:c r="T36" s="37" t="n">
        <x:v>404207</x:v>
      </x:c>
      <x:c r="U36" s="38" t="n">
        <x:f>SUM(I36:L36)</x:f>
        <x:v>1144347</x:v>
      </x:c>
      <x:c r="V36" s="38" t="n">
        <x:f>SUM(M36:P36)</x:f>
        <x:v>406647</x:v>
      </x:c>
      <x:c r="W36" s="38" t="n">
        <x:f>U36-V36</x:f>
        <x:v>737700</x:v>
      </x:c>
      <x:c r="X36" s="39" t="n">
        <x:f>IFERROR(W36/U36,0)</x:f>
        <x:v>0.6446471218957187</x:v>
      </x:c>
      <x:c r="Y36" s="39" t="n">
        <x:f>IFERROR(Q36/U36,0)</x:f>
        <x:v>0.9300002534196359</x:v>
      </x:c>
    </x:row>
    <x:row r="37">
      <x:c r="A37" s="34" t="n">
        <x:v>45778</x:v>
      </x:c>
      <x:c r="B37" s="35" t="str">
        <x:v>桃園服務處</x:v>
      </x:c>
      <x:c r="C37" s="35" t="str">
        <x:v>桃喜食品</x:v>
      </x:c>
      <x:c r="D37" s="35" t="str">
        <x:v>食品加工</x:v>
      </x:c>
      <x:c r="E37" s="35" t="str">
        <x:v>菲律賓</x:v>
      </x:c>
      <x:c r="F37" s="36" t="n">
        <x:v>158</x:v>
      </x:c>
      <x:c r="G37" s="36" t="n">
        <x:v>11</x:v>
      </x:c>
      <x:c r="H37" s="36" t="n">
        <x:v>3</x:v>
      </x:c>
      <x:c r="I37" s="37" t="n">
        <x:v>345140</x:v>
      </x:c>
      <x:c r="J37" s="37" t="n">
        <x:v>359700</x:v>
      </x:c>
      <x:c r="K37" s="37" t="n">
        <x:v>113760</x:v>
      </x:c>
      <x:c r="L37" s="37" t="n">
        <x:v>24272</x:v>
      </x:c>
      <x:c r="M37" s="37" t="n">
        <x:v>219946</x:v>
      </x:c>
      <x:c r="N37" s="37" t="n">
        <x:v>85320</x:v>
      </x:c>
      <x:c r="O37" s="37" t="n">
        <x:v>80990</x:v>
      </x:c>
      <x:c r="P37" s="37" t="n">
        <x:v>15200</x:v>
      </x:c>
      <x:c r="Q37" s="37" t="n">
        <x:v>804943</x:v>
      </x:c>
      <x:c r="R37" s="37" t="n">
        <x:v>78693</x:v>
      </x:c>
      <x:c r="S37" s="37" t="n">
        <x:v>859729</x:v>
      </x:c>
      <x:c r="T37" s="37" t="n">
        <x:v>399047</x:v>
      </x:c>
      <x:c r="U37" s="38" t="n">
        <x:f>SUM(I37:L37)</x:f>
        <x:v>842872</x:v>
      </x:c>
      <x:c r="V37" s="38" t="n">
        <x:f>SUM(M37:P37)</x:f>
        <x:v>401456</x:v>
      </x:c>
      <x:c r="W37" s="38" t="n">
        <x:f>U37-V37</x:f>
        <x:v>441416</x:v>
      </x:c>
      <x:c r="X37" s="39" t="n">
        <x:f>IFERROR(W37/U37,0)</x:f>
        <x:v>0.5237046669007869</x:v>
      </x:c>
      <x:c r="Y37" s="39" t="n">
        <x:f>IFERROR(Q37/U37,0)</x:f>
        <x:v>0.9550002847407435</x:v>
      </x:c>
    </x:row>
    <x:row r="38">
      <x:c r="A38" s="34" t="n">
        <x:v>45778</x:v>
      </x:c>
      <x:c r="B38" s="35" t="str">
        <x:v>台中營運處</x:v>
      </x:c>
      <x:c r="C38" s="35" t="str">
        <x:v>中岳機械</x:v>
      </x:c>
      <x:c r="D38" s="35" t="str">
        <x:v>機械製造</x:v>
      </x:c>
      <x:c r="E38" s="35" t="str">
        <x:v>泰國</x:v>
      </x:c>
      <x:c r="F38" s="36" t="n">
        <x:v>133</x:v>
      </x:c>
      <x:c r="G38" s="36" t="n">
        <x:v>8</x:v>
      </x:c>
      <x:c r="H38" s="36" t="n">
        <x:v>4</x:v>
      </x:c>
      <x:c r="I38" s="37" t="n">
        <x:v>290529</x:v>
      </x:c>
      <x:c r="J38" s="37" t="n">
        <x:v>271200</x:v>
      </x:c>
      <x:c r="K38" s="37" t="n">
        <x:v>125020</x:v>
      </x:c>
      <x:c r="L38" s="37" t="n">
        <x:v>32800</x:v>
      </x:c>
      <x:c r="M38" s="37" t="n">
        <x:v>225789</x:v>
      </x:c>
      <x:c r="N38" s="37" t="n">
        <x:v>91770</x:v>
      </x:c>
      <x:c r="O38" s="37" t="n">
        <x:v>79565</x:v>
      </x:c>
      <x:c r="P38" s="37" t="n">
        <x:v>15200</x:v>
      </x:c>
      <x:c r="Q38" s="37" t="n">
        <x:v>561248</x:v>
      </x:c>
      <x:c r="R38" s="37" t="n">
        <x:v>195009</x:v>
      </x:c>
      <x:c r="S38" s="37" t="n">
        <x:v>733940</x:v>
      </x:c>
      <x:c r="T38" s="37" t="n">
        <x:v>416447</x:v>
      </x:c>
      <x:c r="U38" s="38" t="n">
        <x:f>SUM(I38:L38)</x:f>
        <x:v>719549</x:v>
      </x:c>
      <x:c r="V38" s="38" t="n">
        <x:f>SUM(M38:P38)</x:f>
        <x:v>412324</x:v>
      </x:c>
      <x:c r="W38" s="38" t="n">
        <x:f>U38-V38</x:f>
        <x:v>307225</x:v>
      </x:c>
      <x:c r="X38" s="39" t="n">
        <x:f>IFERROR(W38/U38,0)</x:f>
        <x:v>0.42696883742455344</x:v>
      </x:c>
      <x:c r="Y38" s="39" t="n">
        <x:f>IFERROR(Q38/U38,0)</x:f>
        <x:v>0.7799996942529279</x:v>
      </x:c>
    </x:row>
    <x:row r="39">
      <x:c r="A39" s="34" t="n">
        <x:v>45778</x:v>
      </x:c>
      <x:c r="B39" s="35" t="str">
        <x:v>台中營運處</x:v>
      </x:c>
      <x:c r="C39" s="35" t="str">
        <x:v>安心護理</x:v>
      </x:c>
      <x:c r="D39" s="35" t="str">
        <x:v>長照服務</x:v>
      </x:c>
      <x:c r="E39" s="35" t="str">
        <x:v>印尼</x:v>
      </x:c>
      <x:c r="F39" s="36" t="n">
        <x:v>151</x:v>
      </x:c>
      <x:c r="G39" s="36" t="n">
        <x:v>13</x:v>
      </x:c>
      <x:c r="H39" s="36" t="n">
        <x:v>6</x:v>
      </x:c>
      <x:c r="I39" s="37" t="n">
        <x:v>329849</x:v>
      </x:c>
      <x:c r="J39" s="37" t="n">
        <x:v>440700</x:v>
      </x:c>
      <x:c r="K39" s="37" t="n">
        <x:v>108720</x:v>
      </x:c>
      <x:c r="L39" s="37" t="n">
        <x:v>26896</x:v>
      </x:c>
      <x:c r="M39" s="37" t="n">
        <x:v>231458</x:v>
      </x:c>
      <x:c r="N39" s="37" t="n">
        <x:v>81540</x:v>
      </x:c>
      <x:c r="O39" s="37" t="n">
        <x:v>85455</x:v>
      </x:c>
      <x:c r="P39" s="37" t="n">
        <x:v>18400</x:v>
      </x:c>
      <x:c r="Q39" s="37" t="n">
        <x:v>729463</x:v>
      </x:c>
      <x:c r="R39" s="37" t="n">
        <x:v>218378</x:v>
      </x:c>
      <x:c r="S39" s="37" t="n">
        <x:v>878980</x:v>
      </x:c>
      <x:c r="T39" s="37" t="n">
        <x:v>421022</x:v>
      </x:c>
      <x:c r="U39" s="38" t="n">
        <x:f>SUM(I39:L39)</x:f>
        <x:v>906165</x:v>
      </x:c>
      <x:c r="V39" s="38" t="n">
        <x:f>SUM(M39:P39)</x:f>
        <x:v>416853</x:v>
      </x:c>
      <x:c r="W39" s="38" t="n">
        <x:f>U39-V39</x:f>
        <x:v>489312</x:v>
      </x:c>
      <x:c r="X39" s="39" t="n">
        <x:f>IFERROR(W39/U39,0)</x:f>
        <x:v>0.5399811292645379</x:v>
      </x:c>
      <x:c r="Y39" s="39" t="n">
        <x:f>IFERROR(Q39/U39,0)</x:f>
        <x:v>0.8050001931215618</x:v>
      </x:c>
    </x:row>
    <x:row r="40">
      <x:c r="A40" s="34" t="n">
        <x:v>45778</x:v>
      </x:c>
      <x:c r="B40" s="35" t="str">
        <x:v>高雄服務處</x:v>
      </x:c>
      <x:c r="C40" s="35" t="str">
        <x:v>南方造船</x:v>
      </x:c>
      <x:c r="D40" s="35" t="str">
        <x:v>重工製造</x:v>
      </x:c>
      <x:c r="E40" s="35" t="str">
        <x:v>菲律賓</x:v>
      </x:c>
      <x:c r="F40" s="36" t="n">
        <x:v>134</x:v>
      </x:c>
      <x:c r="G40" s="36" t="n">
        <x:v>10</x:v>
      </x:c>
      <x:c r="H40" s="36" t="n">
        <x:v>7</x:v>
      </x:c>
      <x:c r="I40" s="37" t="n">
        <x:v>292713</x:v>
      </x:c>
      <x:c r="J40" s="37" t="n">
        <x:v>351000</x:v>
      </x:c>
      <x:c r="K40" s="37" t="n">
        <x:v>125960</x:v>
      </x:c>
      <x:c r="L40" s="37" t="n">
        <x:v>36000</x:v>
      </x:c>
      <x:c r="M40" s="37" t="n">
        <x:v>239820</x:v>
      </x:c>
      <x:c r="N40" s="37" t="n">
        <x:v>92460</x:v>
      </x:c>
      <x:c r="O40" s="37" t="n">
        <x:v>84870</x:v>
      </x:c>
      <x:c r="P40" s="37" t="n">
        <x:v>18400</x:v>
      </x:c>
      <x:c r="Q40" s="37" t="n">
        <x:v>668709</x:v>
      </x:c>
      <x:c r="R40" s="37" t="n">
        <x:v>176360</x:v>
      </x:c>
      <x:c r="S40" s="37" t="n">
        <x:v>781503</x:v>
      </x:c>
      <x:c r="T40" s="37" t="n">
        <x:v>436421</x:v>
      </x:c>
      <x:c r="U40" s="38" t="n">
        <x:f>SUM(I40:L40)</x:f>
        <x:v>805673</x:v>
      </x:c>
      <x:c r="V40" s="38" t="n">
        <x:f>SUM(M40:P40)</x:f>
        <x:v>435550</x:v>
      </x:c>
      <x:c r="W40" s="38" t="n">
        <x:f>U40-V40</x:f>
        <x:v>370123</x:v>
      </x:c>
      <x:c r="X40" s="39" t="n">
        <x:f>IFERROR(W40/U40,0)</x:f>
        <x:v>0.4593960577057938</x:v>
      </x:c>
      <x:c r="Y40" s="39" t="n">
        <x:f>IFERROR(Q40/U40,0)</x:f>
        <x:v>0.8300005088913244</x:v>
      </x:c>
    </x:row>
    <x:row r="41">
      <x:c r="A41" s="34" t="n">
        <x:v>45778</x:v>
      </x:c>
      <x:c r="B41" s="35" t="str">
        <x:v>高雄服務處</x:v>
      </x:c>
      <x:c r="C41" s="35" t="str">
        <x:v>海港物流</x:v>
      </x:c>
      <x:c r="D41" s="35" t="str">
        <x:v>物流倉儲</x:v>
      </x:c>
      <x:c r="E41" s="35" t="str">
        <x:v>越南</x:v>
      </x:c>
      <x:c r="F41" s="36" t="n">
        <x:v>151</x:v>
      </x:c>
      <x:c r="G41" s="36" t="n">
        <x:v>15</x:v>
      </x:c>
      <x:c r="H41" s="36" t="n">
        <x:v>9</x:v>
      </x:c>
      <x:c r="I41" s="37" t="n">
        <x:v>329849</x:v>
      </x:c>
      <x:c r="J41" s="37" t="n">
        <x:v>526500</x:v>
      </x:c>
      <x:c r="K41" s="37" t="n">
        <x:v>108720</x:v>
      </x:c>
      <x:c r="L41" s="37" t="n">
        <x:v>29520</x:v>
      </x:c>
      <x:c r="M41" s="37" t="n">
        <x:v>245174</x:v>
      </x:c>
      <x:c r="N41" s="37" t="n">
        <x:v>81540</x:v>
      </x:c>
      <x:c r="O41" s="37" t="n">
        <x:v>90655</x:v>
      </x:c>
      <x:c r="P41" s="37" t="n">
        <x:v>21600</x:v>
      </x:c>
      <x:c r="Q41" s="37" t="n">
        <x:v>850374</x:v>
      </x:c>
      <x:c r="R41" s="37" t="n">
        <x:v>188609</x:v>
      </x:c>
      <x:c r="S41" s="37" t="n">
        <x:v>989616</x:v>
      </x:c>
      <x:c r="T41" s="37" t="n">
        <x:v>439847</x:v>
      </x:c>
      <x:c r="U41" s="38" t="n">
        <x:f>SUM(I41:L41)</x:f>
        <x:v>994589</x:v>
      </x:c>
      <x:c r="V41" s="38" t="n">
        <x:f>SUM(M41:P41)</x:f>
        <x:v>438969</x:v>
      </x:c>
      <x:c r="W41" s="38" t="n">
        <x:f>U41-V41</x:f>
        <x:v>555620</x:v>
      </x:c>
      <x:c r="X41" s="39" t="n">
        <x:f>IFERROR(W41/U41,0)</x:f>
        <x:v>0.558642816278885</x:v>
      </x:c>
      <x:c r="Y41" s="39" t="n">
        <x:f>IFERROR(Q41/U41,0)</x:f>
        <x:v>0.8550004072033774</x:v>
      </x:c>
    </x:row>
    <x:row r="42">
      <x:c r="A42" s="34" t="n">
        <x:v>45809</x:v>
      </x:c>
      <x:c r="B42" s="35" t="str">
        <x:v>台北營運處</x:v>
      </x:c>
      <x:c r="C42" s="35" t="str">
        <x:v>鼎盛電子</x:v>
      </x:c>
      <x:c r="D42" s="35" t="str">
        <x:v>電子製造</x:v>
      </x:c>
      <x:c r="E42" s="35" t="str">
        <x:v>越南</x:v>
      </x:c>
      <x:c r="F42" s="36" t="n">
        <x:v>133</x:v>
      </x:c>
      <x:c r="G42" s="36" t="n">
        <x:v>7</x:v>
      </x:c>
      <x:c r="H42" s="36" t="n">
        <x:v>8</x:v>
      </x:c>
      <x:c r="I42" s="37" t="n">
        <x:v>283498</x:v>
      </x:c>
      <x:c r="J42" s="37" t="n">
        <x:v>220500</x:v>
      </x:c>
      <x:c r="K42" s="37" t="n">
        <x:v>125020</x:v>
      </x:c>
      <x:c r="L42" s="37" t="n">
        <x:v>28500</x:v>
      </x:c>
      <x:c r="M42" s="37" t="n">
        <x:v>193556</x:v>
      </x:c>
      <x:c r="N42" s="37" t="n">
        <x:v>91770</x:v>
      </x:c>
      <x:c r="O42" s="37" t="n">
        <x:v>71565</x:v>
      </x:c>
      <x:c r="P42" s="37" t="n">
        <x:v>12000</x:v>
      </x:c>
      <x:c r="Q42" s="37" t="n">
        <x:v>595054</x:v>
      </x:c>
      <x:c r="R42" s="37" t="n">
        <x:v>94384</x:v>
      </x:c>
      <x:c r="S42" s="37" t="n">
        <x:v>637792</x:v>
      </x:c>
      <x:c r="T42" s="37" t="n">
        <x:v>366678</x:v>
      </x:c>
      <x:c r="U42" s="38" t="n">
        <x:f>SUM(I42:L42)</x:f>
        <x:v>657518</x:v>
      </x:c>
      <x:c r="V42" s="38" t="n">
        <x:f>SUM(M42:P42)</x:f>
        <x:v>368891</x:v>
      </x:c>
      <x:c r="W42" s="38" t="n">
        <x:f>U42-V42</x:f>
        <x:v>288627</x:v>
      </x:c>
      <x:c r="X42" s="39" t="n">
        <x:f>IFERROR(W42/U42,0)</x:f>
        <x:v>0.43896440857892866</x:v>
      </x:c>
      <x:c r="Y42" s="39" t="n">
        <x:f>IFERROR(Q42/U42,0)</x:f>
        <x:v>0.9050003193828914</x:v>
      </x:c>
    </x:row>
    <x:row r="43">
      <x:c r="A43" s="34" t="n">
        <x:v>45809</x:v>
      </x:c>
      <x:c r="B43" s="35" t="str">
        <x:v>台北營運處</x:v>
      </x:c>
      <x:c r="C43" s="35" t="str">
        <x:v>北辰照護</x:v>
      </x:c>
      <x:c r="D43" s="35" t="str">
        <x:v>長照服務</x:v>
      </x:c>
      <x:c r="E43" s="35" t="str">
        <x:v>印尼</x:v>
      </x:c>
      <x:c r="F43" s="36" t="n">
        <x:v>156</x:v>
      </x:c>
      <x:c r="G43" s="36" t="n">
        <x:v>12</x:v>
      </x:c>
      <x:c r="H43" s="36" t="n">
        <x:v>10</x:v>
      </x:c>
      <x:c r="I43" s="37" t="n">
        <x:v>332524</x:v>
      </x:c>
      <x:c r="J43" s="37" t="n">
        <x:v>378000</x:v>
      </x:c>
      <x:c r="K43" s="37" t="n">
        <x:v>112320</x:v>
      </x:c>
      <x:c r="L43" s="37" t="n">
        <x:v>23370</x:v>
      </x:c>
      <x:c r="M43" s="37" t="n">
        <x:v>200625</x:v>
      </x:c>
      <x:c r="N43" s="37" t="n">
        <x:v>84240</x:v>
      </x:c>
      <x:c r="O43" s="37" t="n">
        <x:v>77980</x:v>
      </x:c>
      <x:c r="P43" s="37" t="n">
        <x:v>15200</x:v>
      </x:c>
      <x:c r="Q43" s="37" t="n">
        <x:v>786979</x:v>
      </x:c>
      <x:c r="R43" s="37" t="n">
        <x:v>96675</x:v>
      </x:c>
      <x:c r="S43" s="37" t="n">
        <x:v>841983</x:v>
      </x:c>
      <x:c r="T43" s="37" t="n">
        <x:v>375777</x:v>
      </x:c>
      <x:c r="U43" s="38" t="n">
        <x:f>SUM(I43:L43)</x:f>
        <x:v>846214</x:v>
      </x:c>
      <x:c r="V43" s="38" t="n">
        <x:f>SUM(M43:P43)</x:f>
        <x:v>378045</x:v>
      </x:c>
      <x:c r="W43" s="38" t="n">
        <x:f>U43-V43</x:f>
        <x:v>468169</x:v>
      </x:c>
      <x:c r="X43" s="39" t="n">
        <x:f>IFERROR(W43/U43,0)</x:f>
        <x:v>0.5532513052253921</x:v>
      </x:c>
      <x:c r="Y43" s="39" t="n">
        <x:f>IFERROR(Q43/U43,0)</x:f>
        <x:v>0.9299999763653166</x:v>
      </x:c>
    </x:row>
    <x:row r="44">
      <x:c r="A44" s="34" t="n">
        <x:v>45809</x:v>
      </x:c>
      <x:c r="B44" s="35" t="str">
        <x:v>桃園服務處</x:v>
      </x:c>
      <x:c r="C44" s="35" t="str">
        <x:v>永續精工</x:v>
      </x:c>
      <x:c r="D44" s="35" t="str">
        <x:v>金屬製造</x:v>
      </x:c>
      <x:c r="E44" s="35" t="str">
        <x:v>越南</x:v>
      </x:c>
      <x:c r="F44" s="36" t="n">
        <x:v>140</x:v>
      </x:c>
      <x:c r="G44" s="36" t="n">
        <x:v>9</x:v>
      </x:c>
      <x:c r="H44" s="36" t="n">
        <x:v>11</x:v>
      </x:c>
      <x:c r="I44" s="37" t="n">
        <x:v>298419</x:v>
      </x:c>
      <x:c r="J44" s="37" t="n">
        <x:v>294300</x:v>
      </x:c>
      <x:c r="K44" s="37" t="n">
        <x:v>131600</x:v>
      </x:c>
      <x:c r="L44" s="37" t="n">
        <x:v>31700</x:v>
      </x:c>
      <x:c r="M44" s="37" t="n">
        <x:v>209091</x:v>
      </x:c>
      <x:c r="N44" s="37" t="n">
        <x:v>96600</x:v>
      </x:c>
      <x:c r="O44" s="37" t="n">
        <x:v>77500</x:v>
      </x:c>
      <x:c r="P44" s="37" t="n">
        <x:v>15200</x:v>
      </x:c>
      <x:c r="Q44" s="37" t="n">
        <x:v>721998</x:v>
      </x:c>
      <x:c r="R44" s="37" t="n">
        <x:v>70141</x:v>
      </x:c>
      <x:c r="S44" s="37" t="n">
        <x:v>752239</x:v>
      </x:c>
      <x:c r="T44" s="37" t="n">
        <x:v>402375</x:v>
      </x:c>
      <x:c r="U44" s="38" t="n">
        <x:f>SUM(I44:L44)</x:f>
        <x:v>756019</x:v>
      </x:c>
      <x:c r="V44" s="38" t="n">
        <x:f>SUM(M44:P44)</x:f>
        <x:v>398391</x:v>
      </x:c>
      <x:c r="W44" s="38" t="n">
        <x:f>U44-V44</x:f>
        <x:v>357628</x:v>
      </x:c>
      <x:c r="X44" s="39" t="n">
        <x:f>IFERROR(W44/U44,0)</x:f>
        <x:v>0.47304102145580995</x:v>
      </x:c>
      <x:c r="Y44" s="39" t="n">
        <x:f>IFERROR(Q44/U44,0)</x:f>
        <x:v>0.9549998082058784</x:v>
      </x:c>
    </x:row>
    <x:row r="45">
      <x:c r="A45" s="34" t="n">
        <x:v>45809</x:v>
      </x:c>
      <x:c r="B45" s="35" t="str">
        <x:v>桃園服務處</x:v>
      </x:c>
      <x:c r="C45" s="35" t="str">
        <x:v>桃喜食品</x:v>
      </x:c>
      <x:c r="D45" s="35" t="str">
        <x:v>食品加工</x:v>
      </x:c>
      <x:c r="E45" s="35" t="str">
        <x:v>菲律賓</x:v>
      </x:c>
      <x:c r="F45" s="36" t="n">
        <x:v>161</x:v>
      </x:c>
      <x:c r="G45" s="36" t="n">
        <x:v>14</x:v>
      </x:c>
      <x:c r="H45" s="36" t="n">
        <x:v>4</x:v>
      </x:c>
      <x:c r="I45" s="37" t="n">
        <x:v>343182</x:v>
      </x:c>
      <x:c r="J45" s="37" t="n">
        <x:v>457800</x:v>
      </x:c>
      <x:c r="K45" s="37" t="n">
        <x:v>115920</x:v>
      </x:c>
      <x:c r="L45" s="37" t="n">
        <x:v>25994</x:v>
      </x:c>
      <x:c r="M45" s="37" t="n">
        <x:v>215546</x:v>
      </x:c>
      <x:c r="N45" s="37" t="n">
        <x:v>86940</x:v>
      </x:c>
      <x:c r="O45" s="37" t="n">
        <x:v>83705</x:v>
      </x:c>
      <x:c r="P45" s="37" t="n">
        <x:v>18400</x:v>
      </x:c>
      <x:c r="Q45" s="37" t="n">
        <x:v>735459</x:v>
      </x:c>
      <x:c r="R45" s="37" t="n">
        <x:v>248975</x:v>
      </x:c>
      <x:c r="S45" s="37" t="n">
        <x:v>961754</x:v>
      </x:c>
      <x:c r="T45" s="37" t="n">
        <x:v>408637</x:v>
      </x:c>
      <x:c r="U45" s="38" t="n">
        <x:f>SUM(I45:L45)</x:f>
        <x:v>942896</x:v>
      </x:c>
      <x:c r="V45" s="38" t="n">
        <x:f>SUM(M45:P45)</x:f>
        <x:v>404591</x:v>
      </x:c>
      <x:c r="W45" s="38" t="n">
        <x:f>U45-V45</x:f>
        <x:v>538305</x:v>
      </x:c>
      <x:c r="X45" s="39" t="n">
        <x:f>IFERROR(W45/U45,0)</x:f>
        <x:v>0.5709060172065636</x:v>
      </x:c>
      <x:c r="Y45" s="39" t="n">
        <x:f>IFERROR(Q45/U45,0)</x:f>
        <x:v>0.7800001272674824</x:v>
      </x:c>
    </x:row>
    <x:row r="46">
      <x:c r="A46" s="34" t="n">
        <x:v>45809</x:v>
      </x:c>
      <x:c r="B46" s="35" t="str">
        <x:v>台中營運處</x:v>
      </x:c>
      <x:c r="C46" s="35" t="str">
        <x:v>中岳機械</x:v>
      </x:c>
      <x:c r="D46" s="35" t="str">
        <x:v>機械製造</x:v>
      </x:c>
      <x:c r="E46" s="35" t="str">
        <x:v>泰國</x:v>
      </x:c>
      <x:c r="F46" s="36" t="n">
        <x:v>135</x:v>
      </x:c>
      <x:c r="G46" s="36" t="n">
        <x:v>11</x:v>
      </x:c>
      <x:c r="H46" s="36" t="n">
        <x:v>5</x:v>
      </x:c>
      <x:c r="I46" s="37" t="n">
        <x:v>287761</x:v>
      </x:c>
      <x:c r="J46" s="37" t="n">
        <x:v>372900</x:v>
      </x:c>
      <x:c r="K46" s="37" t="n">
        <x:v>126900</x:v>
      </x:c>
      <x:c r="L46" s="37" t="n">
        <x:v>34900</x:v>
      </x:c>
      <x:c r="M46" s="37" t="n">
        <x:v>220939</x:v>
      </x:c>
      <x:c r="N46" s="37" t="n">
        <x:v>93150</x:v>
      </x:c>
      <x:c r="O46" s="37" t="n">
        <x:v>82175</x:v>
      </x:c>
      <x:c r="P46" s="37" t="n">
        <x:v>18400</x:v>
      </x:c>
      <x:c r="Q46" s="37" t="n">
        <x:v>662081</x:v>
      </x:c>
      <x:c r="R46" s="37" t="n">
        <x:v>197640</x:v>
      </x:c>
      <x:c r="S46" s="37" t="n">
        <x:v>838910</x:v>
      </x:c>
      <x:c r="T46" s="37" t="n">
        <x:v>415493</x:v>
      </x:c>
      <x:c r="U46" s="38" t="n">
        <x:f>SUM(I46:L46)</x:f>
        <x:v>822461</x:v>
      </x:c>
      <x:c r="V46" s="38" t="n">
        <x:f>SUM(M46:P46)</x:f>
        <x:v>414664</x:v>
      </x:c>
      <x:c r="W46" s="38" t="n">
        <x:f>U46-V46</x:f>
        <x:v>407797</x:v>
      </x:c>
      <x:c r="X46" s="39" t="n">
        <x:f>IFERROR(W46/U46,0)</x:f>
        <x:v>0.4958253339672033</x:v>
      </x:c>
      <x:c r="Y46" s="39" t="n">
        <x:f>IFERROR(Q46/U46,0)</x:f>
        <x:v>0.8049998723343721</x:v>
      </x:c>
    </x:row>
    <x:row r="47">
      <x:c r="A47" s="34" t="n">
        <x:v>45809</x:v>
      </x:c>
      <x:c r="B47" s="35" t="str">
        <x:v>台中營運處</x:v>
      </x:c>
      <x:c r="C47" s="35" t="str">
        <x:v>安心護理</x:v>
      </x:c>
      <x:c r="D47" s="35" t="str">
        <x:v>長照服務</x:v>
      </x:c>
      <x:c r="E47" s="35" t="str">
        <x:v>印尼</x:v>
      </x:c>
      <x:c r="F47" s="36" t="n">
        <x:v>154</x:v>
      </x:c>
      <x:c r="G47" s="36" t="n">
        <x:v>16</x:v>
      </x:c>
      <x:c r="H47" s="36" t="n">
        <x:v>7</x:v>
      </x:c>
      <x:c r="I47" s="37" t="n">
        <x:v>328261</x:v>
      </x:c>
      <x:c r="J47" s="37" t="n">
        <x:v>542400</x:v>
      </x:c>
      <x:c r="K47" s="37" t="n">
        <x:v>110880</x:v>
      </x:c>
      <x:c r="L47" s="37" t="n">
        <x:v>28618</x:v>
      </x:c>
      <x:c r="M47" s="37" t="n">
        <x:v>226778</x:v>
      </x:c>
      <x:c r="N47" s="37" t="n">
        <x:v>83160</x:v>
      </x:c>
      <x:c r="O47" s="37" t="n">
        <x:v>88170</x:v>
      </x:c>
      <x:c r="P47" s="37" t="n">
        <x:v>21600</x:v>
      </x:c>
      <x:c r="Q47" s="37" t="n">
        <x:v>838432</x:v>
      </x:c>
      <x:c r="R47" s="37" t="n">
        <x:v>214231</x:v>
      </x:c>
      <x:c r="S47" s="37" t="n">
        <x:v>979854</x:v>
      </x:c>
      <x:c r="T47" s="37" t="n">
        <x:v>420547</x:v>
      </x:c>
      <x:c r="U47" s="38" t="n">
        <x:f>SUM(I47:L47)</x:f>
        <x:v>1010159</x:v>
      </x:c>
      <x:c r="V47" s="38" t="n">
        <x:f>SUM(M47:P47)</x:f>
        <x:v>419708</x:v>
      </x:c>
      <x:c r="W47" s="38" t="n">
        <x:f>U47-V47</x:f>
        <x:v>590451</x:v>
      </x:c>
      <x:c r="X47" s="39" t="n">
        <x:f>IFERROR(W47/U47,0)</x:f>
        <x:v>0.58451293311251</x:v>
      </x:c>
      <x:c r="Y47" s="39" t="n">
        <x:f>IFERROR(Q47/U47,0)</x:f>
        <x:v>0.830000029698295</x:v>
      </x:c>
    </x:row>
    <x:row r="48">
      <x:c r="A48" s="34" t="n">
        <x:v>45809</x:v>
      </x:c>
      <x:c r="B48" s="35" t="str">
        <x:v>高雄服務處</x:v>
      </x:c>
      <x:c r="C48" s="35" t="str">
        <x:v>南方造船</x:v>
      </x:c>
      <x:c r="D48" s="35" t="str">
        <x:v>重工製造</x:v>
      </x:c>
      <x:c r="E48" s="35" t="str">
        <x:v>菲律賓</x:v>
      </x:c>
      <x:c r="F48" s="36" t="n">
        <x:v>136</x:v>
      </x:c>
      <x:c r="G48" s="36" t="n">
        <x:v>13</x:v>
      </x:c>
      <x:c r="H48" s="36" t="n">
        <x:v>8</x:v>
      </x:c>
      <x:c r="I48" s="37" t="n">
        <x:v>289893</x:v>
      </x:c>
      <x:c r="J48" s="37" t="n">
        <x:v>456300</x:v>
      </x:c>
      <x:c r="K48" s="37" t="n">
        <x:v>127840</x:v>
      </x:c>
      <x:c r="L48" s="37" t="n">
        <x:v>38100</x:v>
      </x:c>
      <x:c r="M48" s="37" t="n">
        <x:v>234631</x:v>
      </x:c>
      <x:c r="N48" s="37" t="n">
        <x:v>93840</x:v>
      </x:c>
      <x:c r="O48" s="37" t="n">
        <x:v>87480</x:v>
      </x:c>
      <x:c r="P48" s="37" t="n">
        <x:v>21600</x:v>
      </x:c>
      <x:c r="Q48" s="37" t="n">
        <x:v>779874</x:v>
      </x:c>
      <x:c r="R48" s="37" t="n">
        <x:v>172243</x:v>
      </x:c>
      <x:c r="S48" s="37" t="n">
        <x:v>884769</x:v>
      </x:c>
      <x:c r="T48" s="37" t="n">
        <x:v>434926</x:v>
      </x:c>
      <x:c r="U48" s="38" t="n">
        <x:f>SUM(I48:L48)</x:f>
        <x:v>912133</x:v>
      </x:c>
      <x:c r="V48" s="38" t="n">
        <x:f>SUM(M48:P48)</x:f>
        <x:v>437551</x:v>
      </x:c>
      <x:c r="W48" s="38" t="n">
        <x:f>U48-V48</x:f>
        <x:v>474582</x:v>
      </x:c>
      <x:c r="X48" s="39" t="n">
        <x:f>IFERROR(W48/U48,0)</x:f>
        <x:v>0.5202991230445561</x:v>
      </x:c>
      <x:c r="Y48" s="39" t="n">
        <x:f>IFERROR(Q48/U48,0)</x:f>
        <x:v>0.8550003124544338</x:v>
      </x:c>
    </x:row>
    <x:row r="49">
      <x:c r="A49" s="34" t="n">
        <x:v>45809</x:v>
      </x:c>
      <x:c r="B49" s="35" t="str">
        <x:v>高雄服務處</x:v>
      </x:c>
      <x:c r="C49" s="35" t="str">
        <x:v>海港物流</x:v>
      </x:c>
      <x:c r="D49" s="35" t="str">
        <x:v>物流倉儲</x:v>
      </x:c>
      <x:c r="E49" s="35" t="str">
        <x:v>越南</x:v>
      </x:c>
      <x:c r="F49" s="36" t="n">
        <x:v>153</x:v>
      </x:c>
      <x:c r="G49" s="36" t="n">
        <x:v>18</x:v>
      </x:c>
      <x:c r="H49" s="36" t="n">
        <x:v>10</x:v>
      </x:c>
      <x:c r="I49" s="37" t="n">
        <x:v>326129</x:v>
      </x:c>
      <x:c r="J49" s="37" t="n">
        <x:v>631800</x:v>
      </x:c>
      <x:c r="K49" s="37" t="n">
        <x:v>110160</x:v>
      </x:c>
      <x:c r="L49" s="37" t="n">
        <x:v>31242</x:v>
      </x:c>
      <x:c r="M49" s="37" t="n">
        <x:v>239855</x:v>
      </x:c>
      <x:c r="N49" s="37" t="n">
        <x:v>82620</x:v>
      </x:c>
      <x:c r="O49" s="37" t="n">
        <x:v>93265</x:v>
      </x:c>
      <x:c r="P49" s="37" t="n">
        <x:v>24800</x:v>
      </x:c>
      <x:c r="Q49" s="37" t="n">
        <x:v>967411</x:v>
      </x:c>
      <x:c r="R49" s="37" t="n">
        <x:v>176902</x:v>
      </x:c>
      <x:c r="S49" s="37" t="n">
        <x:v>1093834</x:v>
      </x:c>
      <x:c r="T49" s="37" t="n">
        <x:v>437897</x:v>
      </x:c>
      <x:c r="U49" s="38" t="n">
        <x:f>SUM(I49:L49)</x:f>
        <x:v>1099331</x:v>
      </x:c>
      <x:c r="V49" s="38" t="n">
        <x:f>SUM(M49:P49)</x:f>
        <x:v>440540</x:v>
      </x:c>
      <x:c r="W49" s="38" t="n">
        <x:f>U49-V49</x:f>
        <x:v>658791</x:v>
      </x:c>
      <x:c r="X49" s="39" t="n">
        <x:f>IFERROR(W49/U49,0)</x:f>
        <x:v>0.5992653713940569</x:v>
      </x:c>
      <x:c r="Y49" s="39" t="n">
        <x:f>IFERROR(Q49/U49,0)</x:f>
        <x:v>0.8799997452996413</x:v>
      </x:c>
    </x:row>
    <x:row r="50">
      <x:c r="A50" s="34" t="n">
        <x:v>45839</x:v>
      </x:c>
      <x:c r="B50" s="35" t="str">
        <x:v>台北營運處</x:v>
      </x:c>
      <x:c r="C50" s="35" t="str">
        <x:v>鼎盛電子</x:v>
      </x:c>
      <x:c r="D50" s="35" t="str">
        <x:v>電子製造</x:v>
      </x:c>
      <x:c r="E50" s="35" t="str">
        <x:v>越南</x:v>
      </x:c>
      <x:c r="F50" s="36" t="n">
        <x:v>136</x:v>
      </x:c>
      <x:c r="G50" s="36" t="n">
        <x:v>10</x:v>
      </x:c>
      <x:c r="H50" s="36" t="n">
        <x:v>9</x:v>
      </x:c>
      <x:c r="I50" s="37" t="n">
        <x:v>283457</x:v>
      </x:c>
      <x:c r="J50" s="37" t="n">
        <x:v>315000</x:v>
      </x:c>
      <x:c r="K50" s="37" t="n">
        <x:v>127840</x:v>
      </x:c>
      <x:c r="L50" s="37" t="n">
        <x:v>30600</x:v>
      </x:c>
      <x:c r="M50" s="37" t="n">
        <x:v>190161</x:v>
      </x:c>
      <x:c r="N50" s="37" t="n">
        <x:v>93840</x:v>
      </x:c>
      <x:c r="O50" s="37" t="n">
        <x:v>74280</x:v>
      </x:c>
      <x:c r="P50" s="37" t="n">
        <x:v>15200</x:v>
      </x:c>
      <x:c r="Q50" s="37" t="n">
        <x:v>703914</x:v>
      </x:c>
      <x:c r="R50" s="37" t="n">
        <x:v>85623</x:v>
      </x:c>
      <x:c r="S50" s="37" t="n">
        <x:v>734190</x:v>
      </x:c>
      <x:c r="T50" s="37" t="n">
        <x:v>377216</x:v>
      </x:c>
      <x:c r="U50" s="38" t="n">
        <x:f>SUM(I50:L50)</x:f>
        <x:v>756897</x:v>
      </x:c>
      <x:c r="V50" s="38" t="n">
        <x:f>SUM(M50:P50)</x:f>
        <x:v>373481</x:v>
      </x:c>
      <x:c r="W50" s="38" t="n">
        <x:f>U50-V50</x:f>
        <x:v>383416</x:v>
      </x:c>
      <x:c r="X50" s="39" t="n">
        <x:f>IFERROR(W50/U50,0)</x:f>
        <x:v>0.5065629801677111</x:v>
      </x:c>
      <x:c r="Y50" s="39" t="n">
        <x:f>IFERROR(Q50/U50,0)</x:f>
        <x:v>0.9299997225514172</x:v>
      </x:c>
    </x:row>
    <x:row r="51">
      <x:c r="A51" s="34" t="n">
        <x:v>45839</x:v>
      </x:c>
      <x:c r="B51" s="35" t="str">
        <x:v>台北營運處</x:v>
      </x:c>
      <x:c r="C51" s="35" t="str">
        <x:v>北辰照護</x:v>
      </x:c>
      <x:c r="D51" s="35" t="str">
        <x:v>長照服務</x:v>
      </x:c>
      <x:c r="E51" s="35" t="str">
        <x:v>印尼</x:v>
      </x:c>
      <x:c r="F51" s="36" t="n">
        <x:v>158</x:v>
      </x:c>
      <x:c r="G51" s="36" t="n">
        <x:v>15</x:v>
      </x:c>
      <x:c r="H51" s="36" t="n">
        <x:v>11</x:v>
      </x:c>
      <x:c r="I51" s="37" t="n">
        <x:v>329310</x:v>
      </x:c>
      <x:c r="J51" s="37" t="n">
        <x:v>472500</x:v>
      </x:c>
      <x:c r="K51" s="37" t="n">
        <x:v>113760</x:v>
      </x:c>
      <x:c r="L51" s="37" t="n">
        <x:v>25092</x:v>
      </x:c>
      <x:c r="M51" s="37" t="n">
        <x:v>196772</x:v>
      </x:c>
      <x:c r="N51" s="37" t="n">
        <x:v>85320</x:v>
      </x:c>
      <x:c r="O51" s="37" t="n">
        <x:v>80590</x:v>
      </x:c>
      <x:c r="P51" s="37" t="n">
        <x:v>18400</x:v>
      </x:c>
      <x:c r="Q51" s="37" t="n">
        <x:v>898332</x:v>
      </x:c>
      <x:c r="R51" s="37" t="n">
        <x:v>80250</x:v>
      </x:c>
      <x:c r="S51" s="37" t="n">
        <x:v>935959</x:v>
      </x:c>
      <x:c r="T51" s="37" t="n">
        <x:v>384893</x:v>
      </x:c>
      <x:c r="U51" s="38" t="n">
        <x:f>SUM(I51:L51)</x:f>
        <x:v>940662</x:v>
      </x:c>
      <x:c r="V51" s="38" t="n">
        <x:f>SUM(M51:P51)</x:f>
        <x:v>381082</x:v>
      </x:c>
      <x:c r="W51" s="38" t="n">
        <x:f>U51-V51</x:f>
        <x:v>559580</x:v>
      </x:c>
      <x:c r="X51" s="39" t="n">
        <x:f>IFERROR(W51/U51,0)</x:f>
        <x:v>0.5948789256927568</x:v>
      </x:c>
      <x:c r="Y51" s="39" t="n">
        <x:f>IFERROR(Q51/U51,0)</x:f>
        <x:v>0.9549997767529675</x:v>
      </x:c>
    </x:row>
    <x:row r="52">
      <x:c r="A52" s="34" t="n">
        <x:v>45839</x:v>
      </x:c>
      <x:c r="B52" s="35" t="str">
        <x:v>桃園服務處</x:v>
      </x:c>
      <x:c r="C52" s="35" t="str">
        <x:v>永續精工</x:v>
      </x:c>
      <x:c r="D52" s="35" t="str">
        <x:v>金屬製造</x:v>
      </x:c>
      <x:c r="E52" s="35" t="str">
        <x:v>越南</x:v>
      </x:c>
      <x:c r="F52" s="36" t="n">
        <x:v>142</x:v>
      </x:c>
      <x:c r="G52" s="36" t="n">
        <x:v>12</x:v>
      </x:c>
      <x:c r="H52" s="36" t="n">
        <x:v>3</x:v>
      </x:c>
      <x:c r="I52" s="37" t="n">
        <x:v>295963</x:v>
      </x:c>
      <x:c r="J52" s="37" t="n">
        <x:v>392400</x:v>
      </x:c>
      <x:c r="K52" s="37" t="n">
        <x:v>133480</x:v>
      </x:c>
      <x:c r="L52" s="37" t="n">
        <x:v>33800</x:v>
      </x:c>
      <x:c r="M52" s="37" t="n">
        <x:v>205051</x:v>
      </x:c>
      <x:c r="N52" s="37" t="n">
        <x:v>97980</x:v>
      </x:c>
      <x:c r="O52" s="37" t="n">
        <x:v>80110</x:v>
      </x:c>
      <x:c r="P52" s="37" t="n">
        <x:v>18400</x:v>
      </x:c>
      <x:c r="Q52" s="37" t="n">
        <x:v>667402</x:v>
      </x:c>
      <x:c r="R52" s="37" t="n">
        <x:v>224877</x:v>
      </x:c>
      <x:c r="S52" s="37" t="n">
        <x:v>851365</x:v>
      </x:c>
      <x:c r="T52" s="37" t="n">
        <x:v>402344</x:v>
      </x:c>
      <x:c r="U52" s="38" t="n">
        <x:f>SUM(I52:L52)</x:f>
        <x:v>855643</x:v>
      </x:c>
      <x:c r="V52" s="38" t="n">
        <x:f>SUM(M52:P52)</x:f>
        <x:v>401541</x:v>
      </x:c>
      <x:c r="W52" s="38" t="n">
        <x:f>U52-V52</x:f>
        <x:v>454102</x:v>
      </x:c>
      <x:c r="X52" s="39" t="n">
        <x:f>IFERROR(W52/U52,0)</x:f>
        <x:v>0.530714328288784</x:v>
      </x:c>
      <x:c r="Y52" s="39" t="n">
        <x:f>IFERROR(Q52/U52,0)</x:f>
        <x:v>0.78000053760739</x:v>
      </x:c>
    </x:row>
    <x:row r="53">
      <x:c r="A53" s="34" t="n">
        <x:v>45839</x:v>
      </x:c>
      <x:c r="B53" s="35" t="str">
        <x:v>桃園服務處</x:v>
      </x:c>
      <x:c r="C53" s="35" t="str">
        <x:v>桃喜食品</x:v>
      </x:c>
      <x:c r="D53" s="35" t="str">
        <x:v>食品加工</x:v>
      </x:c>
      <x:c r="E53" s="35" t="str">
        <x:v>菲律賓</x:v>
      </x:c>
      <x:c r="F53" s="36" t="n">
        <x:v>163</x:v>
      </x:c>
      <x:c r="G53" s="36" t="n">
        <x:v>17</x:v>
      </x:c>
      <x:c r="H53" s="36" t="n">
        <x:v>5</x:v>
      </x:c>
      <x:c r="I53" s="37" t="n">
        <x:v>339732</x:v>
      </x:c>
      <x:c r="J53" s="37" t="n">
        <x:v>555900</x:v>
      </x:c>
      <x:c r="K53" s="37" t="n">
        <x:v>117360</x:v>
      </x:c>
      <x:c r="L53" s="37" t="n">
        <x:v>27716</x:v>
      </x:c>
      <x:c r="M53" s="37" t="n">
        <x:v>211362</x:v>
      </x:c>
      <x:c r="N53" s="37" t="n">
        <x:v>88020</x:v>
      </x:c>
      <x:c r="O53" s="37" t="n">
        <x:v>86315</x:v>
      </x:c>
      <x:c r="P53" s="37" t="n">
        <x:v>21600</x:v>
      </x:c>
      <x:c r="Q53" s="37" t="n">
        <x:v>837770</x:v>
      </x:c>
      <x:c r="R53" s="37" t="n">
        <x:v>244992</x:v>
      </x:c>
      <x:c r="S53" s="37" t="n">
        <x:v>1061522</x:v>
      </x:c>
      <x:c r="T53" s="37" t="n">
        <x:v>408112</x:v>
      </x:c>
      <x:c r="U53" s="38" t="n">
        <x:f>SUM(I53:L53)</x:f>
        <x:v>1040708</x:v>
      </x:c>
      <x:c r="V53" s="38" t="n">
        <x:f>SUM(M53:P53)</x:f>
        <x:v>407297</x:v>
      </x:c>
      <x:c r="W53" s="38" t="n">
        <x:f>U53-V53</x:f>
        <x:v>633411</x:v>
      </x:c>
      <x:c r="X53" s="39" t="n">
        <x:f>IFERROR(W53/U53,0)</x:f>
        <x:v>0.6086346986858946</x:v>
      </x:c>
      <x:c r="Y53" s="39" t="n">
        <x:f>IFERROR(Q53/U53,0)</x:f>
        <x:v>0.8050000576530593</x:v>
      </x:c>
    </x:row>
    <x:row r="54">
      <x:c r="A54" s="34" t="n">
        <x:v>45839</x:v>
      </x:c>
      <x:c r="B54" s="35" t="str">
        <x:v>台中營運處</x:v>
      </x:c>
      <x:c r="C54" s="35" t="str">
        <x:v>中岳機械</x:v>
      </x:c>
      <x:c r="D54" s="35" t="str">
        <x:v>機械製造</x:v>
      </x:c>
      <x:c r="E54" s="35" t="str">
        <x:v>泰國</x:v>
      </x:c>
      <x:c r="F54" s="36" t="n">
        <x:v>137</x:v>
      </x:c>
      <x:c r="G54" s="36" t="n">
        <x:v>14</x:v>
      </x:c>
      <x:c r="H54" s="36" t="n">
        <x:v>6</x:v>
      </x:c>
      <x:c r="I54" s="37" t="n">
        <x:v>285541</x:v>
      </x:c>
      <x:c r="J54" s="37" t="n">
        <x:v>474600</x:v>
      </x:c>
      <x:c r="K54" s="37" t="n">
        <x:v>128780</x:v>
      </x:c>
      <x:c r="L54" s="37" t="n">
        <x:v>37000</x:v>
      </x:c>
      <x:c r="M54" s="37" t="n">
        <x:v>216635</x:v>
      </x:c>
      <x:c r="N54" s="37" t="n">
        <x:v>94530</x:v>
      </x:c>
      <x:c r="O54" s="37" t="n">
        <x:v>84785</x:v>
      </x:c>
      <x:c r="P54" s="37" t="n">
        <x:v>21600</x:v>
      </x:c>
      <x:c r="Q54" s="37" t="n">
        <x:v>768514</x:v>
      </x:c>
      <x:c r="R54" s="37" t="n">
        <x:v>195219</x:v>
      </x:c>
      <x:c r="S54" s="37" t="n">
        <x:v>944439</x:v>
      </x:c>
      <x:c r="T54" s="37" t="n">
        <x:v>415045</x:v>
      </x:c>
      <x:c r="U54" s="38" t="n">
        <x:f>SUM(I54:L54)</x:f>
        <x:v>925921</x:v>
      </x:c>
      <x:c r="V54" s="38" t="n">
        <x:f>SUM(M54:P54)</x:f>
        <x:v>417550</x:v>
      </x:c>
      <x:c r="W54" s="38" t="n">
        <x:f>U54-V54</x:f>
        <x:v>508371</x:v>
      </x:c>
      <x:c r="X54" s="39" t="n">
        <x:f>IFERROR(W54/U54,0)</x:f>
        <x:v>0.5490436009119568</x:v>
      </x:c>
      <x:c r="Y54" s="39" t="n">
        <x:f>IFERROR(Q54/U54,0)</x:f>
        <x:v>0.8299995355975294</x:v>
      </x:c>
    </x:row>
    <x:row r="55">
      <x:c r="A55" s="34" t="n">
        <x:v>45839</x:v>
      </x:c>
      <x:c r="B55" s="35" t="str">
        <x:v>台中營運處</x:v>
      </x:c>
      <x:c r="C55" s="35" t="str">
        <x:v>安心護理</x:v>
      </x:c>
      <x:c r="D55" s="35" t="str">
        <x:v>長照服務</x:v>
      </x:c>
      <x:c r="E55" s="35" t="str">
        <x:v>印尼</x:v>
      </x:c>
      <x:c r="F55" s="36" t="n">
        <x:v>156</x:v>
      </x:c>
      <x:c r="G55" s="36" t="n">
        <x:v>19</x:v>
      </x:c>
      <x:c r="H55" s="36" t="n">
        <x:v>8</x:v>
      </x:c>
      <x:c r="I55" s="37" t="n">
        <x:v>325142</x:v>
      </x:c>
      <x:c r="J55" s="37" t="n">
        <x:v>644100</x:v>
      </x:c>
      <x:c r="K55" s="37" t="n">
        <x:v>112320</x:v>
      </x:c>
      <x:c r="L55" s="37" t="n">
        <x:v>30340</x:v>
      </x:c>
      <x:c r="M55" s="37" t="n">
        <x:v>222345</x:v>
      </x:c>
      <x:c r="N55" s="37" t="n">
        <x:v>84240</x:v>
      </x:c>
      <x:c r="O55" s="37" t="n">
        <x:v>90780</x:v>
      </x:c>
      <x:c r="P55" s="37" t="n">
        <x:v>24800</x:v>
      </x:c>
      <x:c r="Q55" s="37" t="n">
        <x:v>950676</x:v>
      </x:c>
      <x:c r="R55" s="37" t="n">
        <x:v>204282</x:v>
      </x:c>
      <x:c r="S55" s="37" t="n">
        <x:v>1078545</x:v>
      </x:c>
      <x:c r="T55" s="37" t="n">
        <x:v>419632</x:v>
      </x:c>
      <x:c r="U55" s="38" t="n">
        <x:f>SUM(I55:L55)</x:f>
        <x:v>1111902</x:v>
      </x:c>
      <x:c r="V55" s="38" t="n">
        <x:f>SUM(M55:P55)</x:f>
        <x:v>422165</x:v>
      </x:c>
      <x:c r="W55" s="38" t="n">
        <x:f>U55-V55</x:f>
        <x:v>689737</x:v>
      </x:c>
      <x:c r="X55" s="39" t="n">
        <x:f>IFERROR(W55/U55,0)</x:f>
        <x:v>0.6203217549748089</x:v>
      </x:c>
      <x:c r="Y55" s="39" t="n">
        <x:f>IFERROR(Q55/U55,0)</x:f>
        <x:v>0.8549998111344345</x:v>
      </x:c>
    </x:row>
    <x:row r="56">
      <x:c r="A56" s="34" t="n">
        <x:v>45839</x:v>
      </x:c>
      <x:c r="B56" s="35" t="str">
        <x:v>高雄服務處</x:v>
      </x:c>
      <x:c r="C56" s="35" t="str">
        <x:v>南方造船</x:v>
      </x:c>
      <x:c r="D56" s="35" t="str">
        <x:v>重工製造</x:v>
      </x:c>
      <x:c r="E56" s="35" t="str">
        <x:v>菲律賓</x:v>
      </x:c>
      <x:c r="F56" s="36" t="n">
        <x:v>138</x:v>
      </x:c>
      <x:c r="G56" s="36" t="n">
        <x:v>16</x:v>
      </x:c>
      <x:c r="H56" s="36" t="n">
        <x:v>9</x:v>
      </x:c>
      <x:c r="I56" s="37" t="n">
        <x:v>287626</x:v>
      </x:c>
      <x:c r="J56" s="37" t="n">
        <x:v>561600</x:v>
      </x:c>
      <x:c r="K56" s="37" t="n">
        <x:v>129720</x:v>
      </x:c>
      <x:c r="L56" s="37" t="n">
        <x:v>40200</x:v>
      </x:c>
      <x:c r="M56" s="37" t="n">
        <x:v>230023</x:v>
      </x:c>
      <x:c r="N56" s="37" t="n">
        <x:v>95220</x:v>
      </x:c>
      <x:c r="O56" s="37" t="n">
        <x:v>90090</x:v>
      </x:c>
      <x:c r="P56" s="37" t="n">
        <x:v>24800</x:v>
      </x:c>
      <x:c r="Q56" s="37" t="n">
        <x:v>896848</x:v>
      </x:c>
      <x:c r="R56" s="37" t="n">
        <x:v>162870</x:v>
      </x:c>
      <x:c r="S56" s="37" t="n">
        <x:v>988572</x:v>
      </x:c>
      <x:c r="T56" s="37" t="n">
        <x:v>444534</x:v>
      </x:c>
      <x:c r="U56" s="38" t="n">
        <x:f>SUM(I56:L56)</x:f>
        <x:v>1019146</x:v>
      </x:c>
      <x:c r="V56" s="38" t="n">
        <x:f>SUM(M56:P56)</x:f>
        <x:v>440133</x:v>
      </x:c>
      <x:c r="W56" s="38" t="n">
        <x:f>U56-V56</x:f>
        <x:v>579013</x:v>
      </x:c>
      <x:c r="X56" s="39" t="n">
        <x:f>IFERROR(W56/U56,0)</x:f>
        <x:v>0.5681354781356155</x:v>
      </x:c>
      <x:c r="Y56" s="39" t="n">
        <x:f>IFERROR(Q56/U56,0)</x:f>
        <x:v>0.8799995290174323</x:v>
      </x:c>
    </x:row>
    <x:row r="57">
      <x:c r="A57" s="34" t="n">
        <x:v>45839</x:v>
      </x:c>
      <x:c r="B57" s="35" t="str">
        <x:v>高雄服務處</x:v>
      </x:c>
      <x:c r="C57" s="35" t="str">
        <x:v>海港物流</x:v>
      </x:c>
      <x:c r="D57" s="35" t="str">
        <x:v>物流倉儲</x:v>
      </x:c>
      <x:c r="E57" s="35" t="str">
        <x:v>越南</x:v>
      </x:c>
      <x:c r="F57" s="36" t="n">
        <x:v>155</x:v>
      </x:c>
      <x:c r="G57" s="36" t="n">
        <x:v>21</x:v>
      </x:c>
      <x:c r="H57" s="36" t="n">
        <x:v>11</x:v>
      </x:c>
      <x:c r="I57" s="37" t="n">
        <x:v>323058</x:v>
      </x:c>
      <x:c r="J57" s="37" t="n">
        <x:v>737100</x:v>
      </x:c>
      <x:c r="K57" s="37" t="n">
        <x:v>111600</x:v>
      </x:c>
      <x:c r="L57" s="37" t="n">
        <x:v>32964</x:v>
      </x:c>
      <x:c r="M57" s="37" t="n">
        <x:v>235132</x:v>
      </x:c>
      <x:c r="N57" s="37" t="n">
        <x:v>83700</x:v>
      </x:c>
      <x:c r="O57" s="37" t="n">
        <x:v>95875</x:v>
      </x:c>
      <x:c r="P57" s="37" t="n">
        <x:v>12000</x:v>
      </x:c>
      <x:c r="Q57" s="37" t="n">
        <x:v>1090273</x:v>
      </x:c>
      <x:c r="R57" s="37" t="n">
        <x:v>160019</x:v>
      </x:c>
      <x:c r="S57" s="37" t="n">
        <x:v>1198698</x:v>
      </x:c>
      <x:c r="T57" s="37" t="n">
        <x:v>430974</x:v>
      </x:c>
      <x:c r="U57" s="38" t="n">
        <x:f>SUM(I57:L57)</x:f>
        <x:v>1204722</x:v>
      </x:c>
      <x:c r="V57" s="38" t="n">
        <x:f>SUM(M57:P57)</x:f>
        <x:v>426707</x:v>
      </x:c>
      <x:c r="W57" s="38" t="n">
        <x:f>U57-V57</x:f>
        <x:v>778015</x:v>
      </x:c>
      <x:c r="X57" s="39" t="n">
        <x:f>IFERROR(W57/U57,0)</x:f>
        <x:v>0.6458045922627793</x:v>
      </x:c>
      <x:c r="Y57" s="39" t="n">
        <x:f>IFERROR(Q57/U57,0)</x:f>
        <x:v>0.9049996596725219</x:v>
      </x:c>
    </x:row>
    <x:row r="58">
      <x:c r="A58" s="34" t="n">
        <x:v>45870</x:v>
      </x:c>
      <x:c r="B58" s="35" t="str">
        <x:v>台北營運處</x:v>
      </x:c>
      <x:c r="C58" s="35" t="str">
        <x:v>鼎盛電子</x:v>
      </x:c>
      <x:c r="D58" s="35" t="str">
        <x:v>電子製造</x:v>
      </x:c>
      <x:c r="E58" s="35" t="str">
        <x:v>越南</x:v>
      </x:c>
      <x:c r="F58" s="36" t="n">
        <x:v>139</x:v>
      </x:c>
      <x:c r="G58" s="36" t="n">
        <x:v>13</x:v>
      </x:c>
      <x:c r="H58" s="36" t="n">
        <x:v>10</x:v>
      </x:c>
      <x:c r="I58" s="37" t="n">
        <x:v>285882</x:v>
      </x:c>
      <x:c r="J58" s="37" t="n">
        <x:v>409500</x:v>
      </x:c>
      <x:c r="K58" s="37" t="n">
        <x:v>130660</x:v>
      </x:c>
      <x:c r="L58" s="37" t="n">
        <x:v>32700</x:v>
      </x:c>
      <x:c r="M58" s="37" t="n">
        <x:v>188537</x:v>
      </x:c>
      <x:c r="N58" s="37" t="n">
        <x:v>95910</x:v>
      </x:c>
      <x:c r="O58" s="37" t="n">
        <x:v>76995</x:v>
      </x:c>
      <x:c r="P58" s="37" t="n">
        <x:v>18400</x:v>
      </x:c>
      <x:c r="Q58" s="37" t="n">
        <x:v>820099</x:v>
      </x:c>
      <x:c r="R58" s="37" t="n">
        <x:v>72003</x:v>
      </x:c>
      <x:c r="S58" s="37" t="n">
        <x:v>832980</x:v>
      </x:c>
      <x:c r="T58" s="37" t="n">
        <x:v>380602</x:v>
      </x:c>
      <x:c r="U58" s="38" t="n">
        <x:f>SUM(I58:L58)</x:f>
        <x:v>858742</x:v>
      </x:c>
      <x:c r="V58" s="38" t="n">
        <x:f>SUM(M58:P58)</x:f>
        <x:v>379842</x:v>
      </x:c>
      <x:c r="W58" s="38" t="n">
        <x:f>U58-V58</x:f>
        <x:v>478900</x:v>
      </x:c>
      <x:c r="X58" s="39" t="n">
        <x:f>IFERROR(W58/U58,0)</x:f>
        <x:v>0.5576762287159589</x:v>
      </x:c>
      <x:c r="Y58" s="39" t="n">
        <x:f>IFERROR(Q58/U58,0)</x:f>
        <x:v>0.9550004541527024</x:v>
      </x:c>
    </x:row>
    <x:row r="59">
      <x:c r="A59" s="34" t="n">
        <x:v>45870</x:v>
      </x:c>
      <x:c r="B59" s="35" t="str">
        <x:v>台北營運處</x:v>
      </x:c>
      <x:c r="C59" s="35" t="str">
        <x:v>北辰照護</x:v>
      </x:c>
      <x:c r="D59" s="35" t="str">
        <x:v>長照服務</x:v>
      </x:c>
      <x:c r="E59" s="35" t="str">
        <x:v>印尼</x:v>
      </x:c>
      <x:c r="F59" s="36" t="n">
        <x:v>161</x:v>
      </x:c>
      <x:c r="G59" s="36" t="n">
        <x:v>18</x:v>
      </x:c>
      <x:c r="H59" s="36" t="n">
        <x:v>3</x:v>
      </x:c>
      <x:c r="I59" s="37" t="n">
        <x:v>331129</x:v>
      </x:c>
      <x:c r="J59" s="37" t="n">
        <x:v>567000</x:v>
      </x:c>
      <x:c r="K59" s="37" t="n">
        <x:v>115920</x:v>
      </x:c>
      <x:c r="L59" s="37" t="n">
        <x:v>26814</x:v>
      </x:c>
      <x:c r="M59" s="37" t="n">
        <x:v>195061</x:v>
      </x:c>
      <x:c r="N59" s="37" t="n">
        <x:v>86940</x:v>
      </x:c>
      <x:c r="O59" s="37" t="n">
        <x:v>83305</x:v>
      </x:c>
      <x:c r="P59" s="37" t="n">
        <x:v>21600</x:v>
      </x:c>
      <x:c r="Q59" s="37" t="n">
        <x:v>811873</x:v>
      </x:c>
      <x:c r="R59" s="37" t="n">
        <x:v>267630</x:v>
      </x:c>
      <x:c r="S59" s="37" t="n">
        <x:v>1035659</x:v>
      </x:c>
      <x:c r="T59" s="37" t="n">
        <x:v>387680</x:v>
      </x:c>
      <x:c r="U59" s="38" t="n">
        <x:f>SUM(I59:L59)</x:f>
        <x:v>1040863</x:v>
      </x:c>
      <x:c r="V59" s="38" t="n">
        <x:f>SUM(M59:P59)</x:f>
        <x:v>386906</x:v>
      </x:c>
      <x:c r="W59" s="38" t="n">
        <x:f>U59-V59</x:f>
        <x:v>653957</x:v>
      </x:c>
      <x:c r="X59" s="39" t="n">
        <x:f>IFERROR(W59/U59,0)</x:f>
        <x:v>0.6282834532498514</x:v>
      </x:c>
      <x:c r="Y59" s="39" t="n">
        <x:f>IFERROR(Q59/U59,0)</x:f>
        <x:v>0.7799998654962277</x:v>
      </x:c>
    </x:row>
    <x:row r="60">
      <x:c r="A60" s="34" t="n">
        <x:v>45870</x:v>
      </x:c>
      <x:c r="B60" s="35" t="str">
        <x:v>桃園服務處</x:v>
      </x:c>
      <x:c r="C60" s="35" t="str">
        <x:v>永續精工</x:v>
      </x:c>
      <x:c r="D60" s="35" t="str">
        <x:v>金屬製造</x:v>
      </x:c>
      <x:c r="E60" s="35" t="str">
        <x:v>越南</x:v>
      </x:c>
      <x:c r="F60" s="36" t="n">
        <x:v>145</x:v>
      </x:c>
      <x:c r="G60" s="36" t="n">
        <x:v>15</x:v>
      </x:c>
      <x:c r="H60" s="36" t="n">
        <x:v>4</x:v>
      </x:c>
      <x:c r="I60" s="37" t="n">
        <x:v>298222</x:v>
      </x:c>
      <x:c r="J60" s="37" t="n">
        <x:v>490500</x:v>
      </x:c>
      <x:c r="K60" s="37" t="n">
        <x:v>136300</x:v>
      </x:c>
      <x:c r="L60" s="37" t="n">
        <x:v>35900</x:v>
      </x:c>
      <x:c r="M60" s="37" t="n">
        <x:v>203231</x:v>
      </x:c>
      <x:c r="N60" s="37" t="n">
        <x:v>100050</x:v>
      </x:c>
      <x:c r="O60" s="37" t="n">
        <x:v>82825</x:v>
      </x:c>
      <x:c r="P60" s="37" t="n">
        <x:v>21600</x:v>
      </x:c>
      <x:c r="Q60" s="37" t="n">
        <x:v>773542</x:v>
      </x:c>
      <x:c r="R60" s="37" t="n">
        <x:v>224790</x:v>
      </x:c>
      <x:c r="S60" s="37" t="n">
        <x:v>956117</x:v>
      </x:c>
      <x:c r="T60" s="37" t="n">
        <x:v>405260</x:v>
      </x:c>
      <x:c r="U60" s="38" t="n">
        <x:f>SUM(I60:L60)</x:f>
        <x:v>960922</x:v>
      </x:c>
      <x:c r="V60" s="38" t="n">
        <x:f>SUM(M60:P60)</x:f>
        <x:v>407706</x:v>
      </x:c>
      <x:c r="W60" s="38" t="n">
        <x:f>U60-V60</x:f>
        <x:v>553216</x:v>
      </x:c>
      <x:c r="X60" s="39" t="n">
        <x:f>IFERROR(W60/U60,0)</x:f>
        <x:v>0.5757137415940108</x:v>
      </x:c>
      <x:c r="Y60" s="39" t="n">
        <x:f>IFERROR(Q60/U60,0)</x:f>
        <x:v>0.8049997814598896</x:v>
      </x:c>
    </x:row>
    <x:row r="61">
      <x:c r="A61" s="34" t="n">
        <x:v>45870</x:v>
      </x:c>
      <x:c r="B61" s="35" t="str">
        <x:v>桃園服務處</x:v>
      </x:c>
      <x:c r="C61" s="35" t="str">
        <x:v>桃喜食品</x:v>
      </x:c>
      <x:c r="D61" s="35" t="str">
        <x:v>食品加工</x:v>
      </x:c>
      <x:c r="E61" s="35" t="str">
        <x:v>菲律賓</x:v>
      </x:c>
      <x:c r="F61" s="36" t="n">
        <x:v>165</x:v>
      </x:c>
      <x:c r="G61" s="36" t="n">
        <x:v>20</x:v>
      </x:c>
      <x:c r="H61" s="36" t="n">
        <x:v>6</x:v>
      </x:c>
      <x:c r="I61" s="37" t="n">
        <x:v>339356</x:v>
      </x:c>
      <x:c r="J61" s="37" t="n">
        <x:v>654000</x:v>
      </x:c>
      <x:c r="K61" s="37" t="n">
        <x:v>118800</x:v>
      </x:c>
      <x:c r="L61" s="37" t="n">
        <x:v>29438</x:v>
      </x:c>
      <x:c r="M61" s="37" t="n">
        <x:v>209162</x:v>
      </x:c>
      <x:c r="N61" s="37" t="n">
        <x:v>89100</x:v>
      </x:c>
      <x:c r="O61" s="37" t="n">
        <x:v>88925</x:v>
      </x:c>
      <x:c r="P61" s="37" t="n">
        <x:v>24800</x:v>
      </x:c>
      <x:c r="Q61" s="37" t="n">
        <x:v>947523</x:v>
      </x:c>
      <x:c r="R61" s="37" t="n">
        <x:v>236641</x:v>
      </x:c>
      <x:c r="S61" s="37" t="n">
        <x:v>1164426</x:v>
      </x:c>
      <x:c r="T61" s="37" t="n">
        <x:v>409515</x:v>
      </x:c>
      <x:c r="U61" s="38" t="n">
        <x:f>SUM(I61:L61)</x:f>
        <x:v>1141594</x:v>
      </x:c>
      <x:c r="V61" s="38" t="n">
        <x:f>SUM(M61:P61)</x:f>
        <x:v>411987</x:v>
      </x:c>
      <x:c r="W61" s="38" t="n">
        <x:f>U61-V61</x:f>
        <x:v>729607</x:v>
      </x:c>
      <x:c r="X61" s="39" t="n">
        <x:f>IFERROR(W61/U61,0)</x:f>
        <x:v>0.6391125040951512</x:v>
      </x:c>
      <x:c r="Y61" s="39" t="n">
        <x:f>IFERROR(Q61/U61,0)</x:f>
        <x:v>0.8299999824806368</x:v>
      </x:c>
    </x:row>
    <x:row r="62">
      <x:c r="A62" s="34" t="n">
        <x:v>45870</x:v>
      </x:c>
      <x:c r="B62" s="35" t="str">
        <x:v>台中營運處</x:v>
      </x:c>
      <x:c r="C62" s="35" t="str">
        <x:v>中岳機械</x:v>
      </x:c>
      <x:c r="D62" s="35" t="str">
        <x:v>機械製造</x:v>
      </x:c>
      <x:c r="E62" s="35" t="str">
        <x:v>泰國</x:v>
      </x:c>
      <x:c r="F62" s="36" t="n">
        <x:v>140</x:v>
      </x:c>
      <x:c r="G62" s="36" t="n">
        <x:v>17</x:v>
      </x:c>
      <x:c r="H62" s="36" t="n">
        <x:v>7</x:v>
      </x:c>
      <x:c r="I62" s="37" t="n">
        <x:v>287938</x:v>
      </x:c>
      <x:c r="J62" s="37" t="n">
        <x:v>576300</x:v>
      </x:c>
      <x:c r="K62" s="37" t="n">
        <x:v>131600</x:v>
      </x:c>
      <x:c r="L62" s="37" t="n">
        <x:v>39100</x:v>
      </x:c>
      <x:c r="M62" s="37" t="n">
        <x:v>214662</x:v>
      </x:c>
      <x:c r="N62" s="37" t="n">
        <x:v>96600</x:v>
      </x:c>
      <x:c r="O62" s="37" t="n">
        <x:v>87500</x:v>
      </x:c>
      <x:c r="P62" s="37" t="n">
        <x:v>24800</x:v>
      </x:c>
      <x:c r="Q62" s="37" t="n">
        <x:v>884872</x:v>
      </x:c>
      <x:c r="R62" s="37" t="n">
        <x:v>188706</x:v>
      </x:c>
      <x:c r="S62" s="37" t="n">
        <x:v>1055637</x:v>
      </x:c>
      <x:c r="T62" s="37" t="n">
        <x:v>427798</x:v>
      </x:c>
      <x:c r="U62" s="38" t="n">
        <x:f>SUM(I62:L62)</x:f>
        <x:v>1034938</x:v>
      </x:c>
      <x:c r="V62" s="38" t="n">
        <x:f>SUM(M62:P62)</x:f>
        <x:v>423562</x:v>
      </x:c>
      <x:c r="W62" s="38" t="n">
        <x:f>U62-V62</x:f>
        <x:v>611376</x:v>
      </x:c>
      <x:c r="X62" s="39" t="n">
        <x:f>IFERROR(W62/U62,0)</x:f>
        <x:v>0.590736836409524</x:v>
      </x:c>
      <x:c r="Y62" s="39" t="n">
        <x:f>IFERROR(Q62/U62,0)</x:f>
        <x:v>0.8550000096624145</x:v>
      </x:c>
    </x:row>
    <x:row r="63">
      <x:c r="A63" s="34" t="n">
        <x:v>45870</x:v>
      </x:c>
      <x:c r="B63" s="35" t="str">
        <x:v>台中營運處</x:v>
      </x:c>
      <x:c r="C63" s="35" t="str">
        <x:v>安心護理</x:v>
      </x:c>
      <x:c r="D63" s="35" t="str">
        <x:v>長照服務</x:v>
      </x:c>
      <x:c r="E63" s="35" t="str">
        <x:v>印尼</x:v>
      </x:c>
      <x:c r="F63" s="36" t="n">
        <x:v>158</x:v>
      </x:c>
      <x:c r="G63" s="36" t="n">
        <x:v>7</x:v>
      </x:c>
      <x:c r="H63" s="36" t="n">
        <x:v>9</x:v>
      </x:c>
      <x:c r="I63" s="37" t="n">
        <x:v>324959</x:v>
      </x:c>
      <x:c r="J63" s="37" t="n">
        <x:v>237300</x:v>
      </x:c>
      <x:c r="K63" s="37" t="n">
        <x:v>113760</x:v>
      </x:c>
      <x:c r="L63" s="37" t="n">
        <x:v>32062</x:v>
      </x:c>
      <x:c r="M63" s="37" t="n">
        <x:v>220000</x:v>
      </x:c>
      <x:c r="N63" s="37" t="n">
        <x:v>85320</x:v>
      </x:c>
      <x:c r="O63" s="37" t="n">
        <x:v>81390</x:v>
      </x:c>
      <x:c r="P63" s="37" t="n">
        <x:v>12000</x:v>
      </x:c>
      <x:c r="Q63" s="37" t="n">
        <x:v>623111</x:v>
      </x:c>
      <x:c r="R63" s="37" t="n">
        <x:v>128578</x:v>
      </x:c>
      <x:c r="S63" s="37" t="n">
        <x:v>686839</x:v>
      </x:c>
      <x:c r="T63" s="37" t="n">
        <x:v>402697</x:v>
      </x:c>
      <x:c r="U63" s="38" t="n">
        <x:f>SUM(I63:L63)</x:f>
        <x:v>708081</x:v>
      </x:c>
      <x:c r="V63" s="38" t="n">
        <x:f>SUM(M63:P63)</x:f>
        <x:v>398710</x:v>
      </x:c>
      <x:c r="W63" s="38" t="n">
        <x:f>U63-V63</x:f>
        <x:v>309371</x:v>
      </x:c>
      <x:c r="X63" s="39" t="n">
        <x:f>IFERROR(W63/U63,0)</x:f>
        <x:v>0.43691470326135007</x:v>
      </x:c>
      <x:c r="Y63" s="39" t="n">
        <x:f>IFERROR(Q63/U63,0)</x:f>
        <x:v>0.8799996045650145</x:v>
      </x:c>
    </x:row>
    <x:row r="64">
      <x:c r="A64" s="34" t="n">
        <x:v>45870</x:v>
      </x:c>
      <x:c r="B64" s="35" t="str">
        <x:v>高雄服務處</x:v>
      </x:c>
      <x:c r="C64" s="35" t="str">
        <x:v>南方造船</x:v>
      </x:c>
      <x:c r="D64" s="35" t="str">
        <x:v>重工製造</x:v>
      </x:c>
      <x:c r="E64" s="35" t="str">
        <x:v>菲律賓</x:v>
      </x:c>
      <x:c r="F64" s="36" t="n">
        <x:v>140</x:v>
      </x:c>
      <x:c r="G64" s="36" t="n">
        <x:v>19</x:v>
      </x:c>
      <x:c r="H64" s="36" t="n">
        <x:v>10</x:v>
      </x:c>
      <x:c r="I64" s="37" t="n">
        <x:v>287938</x:v>
      </x:c>
      <x:c r="J64" s="37" t="n">
        <x:v>666900</x:v>
      </x:c>
      <x:c r="K64" s="37" t="n">
        <x:v>131600</x:v>
      </x:c>
      <x:c r="L64" s="37" t="n">
        <x:v>42300</x:v>
      </x:c>
      <x:c r="M64" s="37" t="n">
        <x:v>227577</x:v>
      </x:c>
      <x:c r="N64" s="37" t="n">
        <x:v>96600</x:v>
      </x:c>
      <x:c r="O64" s="37" t="n">
        <x:v>92700</x:v>
      </x:c>
      <x:c r="P64" s="37" t="n">
        <x:v>12000</x:v>
      </x:c>
      <x:c r="Q64" s="37" t="n">
        <x:v>1021508</x:v>
      </x:c>
      <x:c r="R64" s="37" t="n">
        <x:v>148390</x:v>
      </x:c>
      <x:c r="S64" s="37" t="n">
        <x:v>1094876</x:v>
      </x:c>
      <x:c r="T64" s="37" t="n">
        <x:v>429735</x:v>
      </x:c>
      <x:c r="U64" s="38" t="n">
        <x:f>SUM(I64:L64)</x:f>
        <x:v>1128738</x:v>
      </x:c>
      <x:c r="V64" s="38" t="n">
        <x:f>SUM(M64:P64)</x:f>
        <x:v>428877</x:v>
      </x:c>
      <x:c r="W64" s="38" t="n">
        <x:f>U64-V64</x:f>
        <x:v>699861</x:v>
      </x:c>
      <x:c r="X64" s="39" t="n">
        <x:f>IFERROR(W64/U64,0)</x:f>
        <x:v>0.6200384854589817</x:v>
      </x:c>
      <x:c r="Y64" s="39" t="n">
        <x:f>IFERROR(Q64/U64,0)</x:f>
        <x:v>0.9050000974539707</x:v>
      </x:c>
    </x:row>
    <x:row r="65">
      <x:c r="A65" s="34" t="n">
        <x:v>45870</x:v>
      </x:c>
      <x:c r="B65" s="35" t="str">
        <x:v>高雄服務處</x:v>
      </x:c>
      <x:c r="C65" s="35" t="str">
        <x:v>海港物流</x:v>
      </x:c>
      <x:c r="D65" s="35" t="str">
        <x:v>物流倉儲</x:v>
      </x:c>
      <x:c r="E65" s="35" t="str">
        <x:v>越南</x:v>
      </x:c>
      <x:c r="F65" s="36" t="n">
        <x:v>157</x:v>
      </x:c>
      <x:c r="G65" s="36" t="n">
        <x:v>9</x:v>
      </x:c>
      <x:c r="H65" s="36" t="n">
        <x:v>3</x:v>
      </x:c>
      <x:c r="I65" s="37" t="n">
        <x:v>322902</x:v>
      </x:c>
      <x:c r="J65" s="37" t="n">
        <x:v>315900</x:v>
      </x:c>
      <x:c r="K65" s="37" t="n">
        <x:v>113040</x:v>
      </x:c>
      <x:c r="L65" s="37" t="n">
        <x:v>34686</x:v>
      </x:c>
      <x:c r="M65" s="37" t="n">
        <x:v>232618</x:v>
      </x:c>
      <x:c r="N65" s="37" t="n">
        <x:v>84780</x:v>
      </x:c>
      <x:c r="O65" s="37" t="n">
        <x:v>86485</x:v>
      </x:c>
      <x:c r="P65" s="37" t="n">
        <x:v>15200</x:v>
      </x:c>
      <x:c r="Q65" s="37" t="n">
        <x:v>731471</x:v>
      </x:c>
      <x:c r="R65" s="37" t="n">
        <x:v>101215</x:v>
      </x:c>
      <x:c r="S65" s="37" t="n">
        <x:v>782595</x:v>
      </x:c>
      <x:c r="T65" s="37" t="n">
        <x:v>419921</x:v>
      </x:c>
      <x:c r="U65" s="38" t="n">
        <x:f>SUM(I65:L65)</x:f>
        <x:v>786528</x:v>
      </x:c>
      <x:c r="V65" s="38" t="n">
        <x:f>SUM(M65:P65)</x:f>
        <x:v>419083</x:v>
      </x:c>
      <x:c r="W65" s="38" t="n">
        <x:f>U65-V65</x:f>
        <x:v>367445</x:v>
      </x:c>
      <x:c r="X65" s="39" t="n">
        <x:f>IFERROR(W65/U65,0)</x:f>
        <x:v>0.46717345091338136</x:v>
      </x:c>
      <x:c r="Y65" s="39" t="n">
        <x:f>IFERROR(Q65/U65,0)</x:f>
        <x:v>0.9299999491435779</x:v>
      </x:c>
    </x:row>
    <x:row r="66">
      <x:c r="A66" s="34" t="n">
        <x:v>45901</x:v>
      </x:c>
      <x:c r="B66" s="35" t="str">
        <x:v>台北營運處</x:v>
      </x:c>
      <x:c r="C66" s="35" t="str">
        <x:v>鼎盛電子</x:v>
      </x:c>
      <x:c r="D66" s="35" t="str">
        <x:v>電子製造</x:v>
      </x:c>
      <x:c r="E66" s="35" t="str">
        <x:v>越南</x:v>
      </x:c>
      <x:c r="F66" s="36" t="n">
        <x:v>141</x:v>
      </x:c>
      <x:c r="G66" s="36" t="n">
        <x:v>16</x:v>
      </x:c>
      <x:c r="H66" s="36" t="n">
        <x:v>11</x:v>
      </x:c>
      <x:c r="I66" s="37" t="n">
        <x:v>290069</x:v>
      </x:c>
      <x:c r="J66" s="37" t="n">
        <x:v>504000</x:v>
      </x:c>
      <x:c r="K66" s="37" t="n">
        <x:v>132540</x:v>
      </x:c>
      <x:c r="L66" s="37" t="n">
        <x:v>34800</x:v>
      </x:c>
      <x:c r="M66" s="37" t="n">
        <x:v>189178</x:v>
      </x:c>
      <x:c r="N66" s="37" t="n">
        <x:v>97290</x:v>
      </x:c>
      <x:c r="O66" s="37" t="n">
        <x:v>79605</x:v>
      </x:c>
      <x:c r="P66" s="37" t="n">
        <x:v>21600</x:v>
      </x:c>
      <x:c r="Q66" s="37" t="n">
        <x:v>749899</x:v>
      </x:c>
      <x:c r="R66" s="37" t="n">
        <x:v>245350</x:v>
      </x:c>
      <x:c r="S66" s="37" t="n">
        <x:v>932567</x:v>
      </x:c>
      <x:c r="T66" s="37" t="n">
        <x:v>385347</x:v>
      </x:c>
      <x:c r="U66" s="38" t="n">
        <x:f>SUM(I66:L66)</x:f>
        <x:v>961409</x:v>
      </x:c>
      <x:c r="V66" s="38" t="n">
        <x:f>SUM(M66:P66)</x:f>
        <x:v>387673</x:v>
      </x:c>
      <x:c r="W66" s="38" t="n">
        <x:f>U66-V66</x:f>
        <x:v>573736</x:v>
      </x:c>
      <x:c r="X66" s="39" t="n">
        <x:f>IFERROR(W66/U66,0)</x:f>
        <x:v>0.5967657885457698</x:v>
      </x:c>
      <x:c r="Y66" s="39" t="n">
        <x:f>IFERROR(Q66/U66,0)</x:f>
        <x:v>0.7799999791971991</x:v>
      </x:c>
    </x:row>
    <x:row r="67">
      <x:c r="A67" s="34" t="n">
        <x:v>45901</x:v>
      </x:c>
      <x:c r="B67" s="35" t="str">
        <x:v>台北營運處</x:v>
      </x:c>
      <x:c r="C67" s="35" t="str">
        <x:v>北辰照護</x:v>
      </x:c>
      <x:c r="D67" s="35" t="str">
        <x:v>長照服務</x:v>
      </x:c>
      <x:c r="E67" s="35" t="str">
        <x:v>印尼</x:v>
      </x:c>
      <x:c r="F67" s="36" t="n">
        <x:v>164</x:v>
      </x:c>
      <x:c r="G67" s="36" t="n">
        <x:v>21</x:v>
      </x:c>
      <x:c r="H67" s="36" t="n">
        <x:v>4</x:v>
      </x:c>
      <x:c r="I67" s="37" t="n">
        <x:v>337385</x:v>
      </x:c>
      <x:c r="J67" s="37" t="n">
        <x:v>661500</x:v>
      </x:c>
      <x:c r="K67" s="37" t="n">
        <x:v>118080</x:v>
      </x:c>
      <x:c r="L67" s="37" t="n">
        <x:v>28536</x:v>
      </x:c>
      <x:c r="M67" s="37" t="n">
        <x:v>196001</x:v>
      </x:c>
      <x:c r="N67" s="37" t="n">
        <x:v>88560</x:v>
      </x:c>
      <x:c r="O67" s="37" t="n">
        <x:v>86020</x:v>
      </x:c>
      <x:c r="P67" s="37" t="n">
        <x:v>24800</x:v>
      </x:c>
      <x:c r="Q67" s="37" t="n">
        <x:v>922128</x:v>
      </x:c>
      <x:c r="R67" s="37" t="n">
        <x:v>262733</x:v>
      </x:c>
      <x:c r="S67" s="37" t="n">
        <x:v>1139773</x:v>
      </x:c>
      <x:c r="T67" s="37" t="n">
        <x:v>393009</x:v>
      </x:c>
      <x:c r="U67" s="38" t="n">
        <x:f>SUM(I67:L67)</x:f>
        <x:v>1145501</x:v>
      </x:c>
      <x:c r="V67" s="38" t="n">
        <x:f>SUM(M67:P67)</x:f>
        <x:v>395381</x:v>
      </x:c>
      <x:c r="W67" s="38" t="n">
        <x:f>U67-V67</x:f>
        <x:v>750120</x:v>
      </x:c>
      <x:c r="X67" s="39" t="n">
        <x:f>IFERROR(W67/U67,0)</x:f>
        <x:v>0.6548401092622355</x:v>
      </x:c>
      <x:c r="Y67" s="39" t="n">
        <x:f>IFERROR(Q67/U67,0)</x:f>
        <x:v>0.804999733740957</x:v>
      </x:c>
    </x:row>
    <x:row r="68">
      <x:c r="A68" s="34" t="n">
        <x:v>45901</x:v>
      </x:c>
      <x:c r="B68" s="35" t="str">
        <x:v>桃園服務處</x:v>
      </x:c>
      <x:c r="C68" s="35" t="str">
        <x:v>永續精工</x:v>
      </x:c>
      <x:c r="D68" s="35" t="str">
        <x:v>金屬製造</x:v>
      </x:c>
      <x:c r="E68" s="35" t="str">
        <x:v>越南</x:v>
      </x:c>
      <x:c r="F68" s="36" t="n">
        <x:v>147</x:v>
      </x:c>
      <x:c r="G68" s="36" t="n">
        <x:v>18</x:v>
      </x:c>
      <x:c r="H68" s="36" t="n">
        <x:v>5</x:v>
      </x:c>
      <x:c r="I68" s="37" t="n">
        <x:v>302412</x:v>
      </x:c>
      <x:c r="J68" s="37" t="n">
        <x:v>588600</x:v>
      </x:c>
      <x:c r="K68" s="37" t="n">
        <x:v>138180</x:v>
      </x:c>
      <x:c r="L68" s="37" t="n">
        <x:v>38000</x:v>
      </x:c>
      <x:c r="M68" s="37" t="n">
        <x:v>203876</x:v>
      </x:c>
      <x:c r="N68" s="37" t="n">
        <x:v>101430</x:v>
      </x:c>
      <x:c r="O68" s="37" t="n">
        <x:v>85435</x:v>
      </x:c>
      <x:c r="P68" s="37" t="n">
        <x:v>24800</x:v>
      </x:c>
      <x:c r="Q68" s="37" t="n">
        <x:v>885769</x:v>
      </x:c>
      <x:c r="R68" s="37" t="n">
        <x:v>219349</x:v>
      </x:c>
      <x:c r="S68" s="37" t="n">
        <x:v>1061856</x:v>
      </x:c>
      <x:c r="T68" s="37" t="n">
        <x:v>419696</x:v>
      </x:c>
      <x:c r="U68" s="38" t="n">
        <x:f>SUM(I68:L68)</x:f>
        <x:v>1067192</x:v>
      </x:c>
      <x:c r="V68" s="38" t="n">
        <x:f>SUM(M68:P68)</x:f>
        <x:v>415541</x:v>
      </x:c>
      <x:c r="W68" s="38" t="n">
        <x:f>U68-V68</x:f>
        <x:v>651651</x:v>
      </x:c>
      <x:c r="X68" s="39" t="n">
        <x:f>IFERROR(W68/U68,0)</x:f>
        <x:v>0.6106220811250459</x:v>
      </x:c>
      <x:c r="Y68" s="39" t="n">
        <x:f>IFERROR(Q68/U68,0)</x:f>
        <x:v>0.8299996626661369</x:v>
      </x:c>
    </x:row>
    <x:row r="69">
      <x:c r="A69" s="34" t="n">
        <x:v>45901</x:v>
      </x:c>
      <x:c r="B69" s="35" t="str">
        <x:v>桃園服務處</x:v>
      </x:c>
      <x:c r="C69" s="35" t="str">
        <x:v>桃喜食品</x:v>
      </x:c>
      <x:c r="D69" s="35" t="str">
        <x:v>食品加工</x:v>
      </x:c>
      <x:c r="E69" s="35" t="str">
        <x:v>菲律賓</x:v>
      </x:c>
      <x:c r="F69" s="36" t="n">
        <x:v>168</x:v>
      </x:c>
      <x:c r="G69" s="36" t="n">
        <x:v>8</x:v>
      </x:c>
      <x:c r="H69" s="36" t="n">
        <x:v>7</x:v>
      </x:c>
      <x:c r="I69" s="37" t="n">
        <x:v>345614</x:v>
      </x:c>
      <x:c r="J69" s="37" t="n">
        <x:v>261600</x:v>
      </x:c>
      <x:c r="K69" s="37" t="n">
        <x:v>120960</x:v>
      </x:c>
      <x:c r="L69" s="37" t="n">
        <x:v>31160</x:v>
      </x:c>
      <x:c r="M69" s="37" t="n">
        <x:v>210105</x:v>
      </x:c>
      <x:c r="N69" s="37" t="n">
        <x:v>90720</x:v>
      </x:c>
      <x:c r="O69" s="37" t="n">
        <x:v>79640</x:v>
      </x:c>
      <x:c r="P69" s="37" t="n">
        <x:v>12000</x:v>
      </x:c>
      <x:c r="Q69" s="37" t="n">
        <x:v>649231</x:v>
      </x:c>
      <x:c r="R69" s="37" t="n">
        <x:v>153447</x:v>
      </x:c>
      <x:c r="S69" s="37" t="n">
        <x:v>774521</x:v>
      </x:c>
      <x:c r="T69" s="37" t="n">
        <x:v>396390</x:v>
      </x:c>
      <x:c r="U69" s="38" t="n">
        <x:f>SUM(I69:L69)</x:f>
        <x:v>759334</x:v>
      </x:c>
      <x:c r="V69" s="38" t="n">
        <x:f>SUM(M69:P69)</x:f>
        <x:v>392465</x:v>
      </x:c>
      <x:c r="W69" s="38" t="n">
        <x:f>U69-V69</x:f>
        <x:v>366869</x:v>
      </x:c>
      <x:c r="X69" s="39" t="n">
        <x:f>IFERROR(W69/U69,0)</x:f>
        <x:v>0.4831457566762452</x:v>
      </x:c>
      <x:c r="Y69" s="39" t="n">
        <x:f>IFERROR(Q69/U69,0)</x:f>
        <x:v>0.8550005662857189</x:v>
      </x:c>
    </x:row>
    <x:row r="70">
      <x:c r="A70" s="34" t="n">
        <x:v>45901</x:v>
      </x:c>
      <x:c r="B70" s="35" t="str">
        <x:v>台中營運處</x:v>
      </x:c>
      <x:c r="C70" s="35" t="str">
        <x:v>中岳機械</x:v>
      </x:c>
      <x:c r="D70" s="35" t="str">
        <x:v>機械製造</x:v>
      </x:c>
      <x:c r="E70" s="35" t="str">
        <x:v>泰國</x:v>
      </x:c>
      <x:c r="F70" s="36" t="n">
        <x:v>142</x:v>
      </x:c>
      <x:c r="G70" s="36" t="n">
        <x:v>20</x:v>
      </x:c>
      <x:c r="H70" s="36" t="n">
        <x:v>8</x:v>
      </x:c>
      <x:c r="I70" s="37" t="n">
        <x:v>292126</x:v>
      </x:c>
      <x:c r="J70" s="37" t="n">
        <x:v>678000</x:v>
      </x:c>
      <x:c r="K70" s="37" t="n">
        <x:v>133480</x:v>
      </x:c>
      <x:c r="L70" s="37" t="n">
        <x:v>41200</x:v>
      </x:c>
      <x:c r="M70" s="37" t="n">
        <x:v>215310</x:v>
      </x:c>
      <x:c r="N70" s="37" t="n">
        <x:v>97980</x:v>
      </x:c>
      <x:c r="O70" s="37" t="n">
        <x:v>90110</x:v>
      </x:c>
      <x:c r="P70" s="37" t="n">
        <x:v>12000</x:v>
      </x:c>
      <x:c r="Q70" s="37" t="n">
        <x:v>1007429</x:v>
      </x:c>
      <x:c r="R70" s="37" t="n">
        <x:v>176569</x:v>
      </x:c>
      <x:c r="S70" s="37" t="n">
        <x:v>1167702</x:v>
      </x:c>
      <x:c r="T70" s="37" t="n">
        <x:v>416231</x:v>
      </x:c>
      <x:c r="U70" s="38" t="n">
        <x:f>SUM(I70:L70)</x:f>
        <x:v>1144806</x:v>
      </x:c>
      <x:c r="V70" s="38" t="n">
        <x:f>SUM(M70:P70)</x:f>
        <x:v>415400</x:v>
      </x:c>
      <x:c r="W70" s="38" t="n">
        <x:f>U70-V70</x:f>
        <x:v>729406</x:v>
      </x:c>
      <x:c r="X70" s="39" t="n">
        <x:f>IFERROR(W70/U70,0)</x:f>
        <x:v>0.637143760602233</x:v>
      </x:c>
      <x:c r="Y70" s="39" t="n">
        <x:f>IFERROR(Q70/U70,0)</x:f>
        <x:v>0.879999755417075</x:v>
      </x:c>
    </x:row>
    <x:row r="71">
      <x:c r="A71" s="34" t="n">
        <x:v>45901</x:v>
      </x:c>
      <x:c r="B71" s="35" t="str">
        <x:v>台中營運處</x:v>
      </x:c>
      <x:c r="C71" s="35" t="str">
        <x:v>安心護理</x:v>
      </x:c>
      <x:c r="D71" s="35" t="str">
        <x:v>長照服務</x:v>
      </x:c>
      <x:c r="E71" s="35" t="str">
        <x:v>印尼</x:v>
      </x:c>
      <x:c r="F71" s="36" t="n">
        <x:v>160</x:v>
      </x:c>
      <x:c r="G71" s="36" t="n">
        <x:v>10</x:v>
      </x:c>
      <x:c r="H71" s="36" t="n">
        <x:v>10</x:v>
      </x:c>
      <x:c r="I71" s="37" t="n">
        <x:v>329156</x:v>
      </x:c>
      <x:c r="J71" s="37" t="n">
        <x:v>339000</x:v>
      </x:c>
      <x:c r="K71" s="37" t="n">
        <x:v>115200</x:v>
      </x:c>
      <x:c r="L71" s="37" t="n">
        <x:v>33784</x:v>
      </x:c>
      <x:c r="M71" s="37" t="n">
        <x:v>220649</x:v>
      </x:c>
      <x:c r="N71" s="37" t="n">
        <x:v>86400</x:v>
      </x:c>
      <x:c r="O71" s="37" t="n">
        <x:v>84000</x:v>
      </x:c>
      <x:c r="P71" s="37" t="n">
        <x:v>15200</x:v>
      </x:c>
      <x:c r="Q71" s="37" t="n">
        <x:v>739512</x:v>
      </x:c>
      <x:c r="R71" s="37" t="n">
        <x:v>121788</x:v>
      </x:c>
      <x:c r="S71" s="37" t="n">
        <x:v>792626</x:v>
      </x:c>
      <x:c r="T71" s="37" t="n">
        <x:v>407061</x:v>
      </x:c>
      <x:c r="U71" s="38" t="n">
        <x:f>SUM(I71:L71)</x:f>
        <x:v>817140</x:v>
      </x:c>
      <x:c r="V71" s="38" t="n">
        <x:f>SUM(M71:P71)</x:f>
        <x:v>406249</x:v>
      </x:c>
      <x:c r="W71" s="38" t="n">
        <x:f>U71-V71</x:f>
        <x:v>410891</x:v>
      </x:c>
      <x:c r="X71" s="39" t="n">
        <x:f>IFERROR(W71/U71,0)</x:f>
        <x:v>0.502840394546834</x:v>
      </x:c>
      <x:c r="Y71" s="39" t="n">
        <x:f>IFERROR(Q71/U71,0)</x:f>
        <x:v>0.9050003671341508</x:v>
      </x:c>
    </x:row>
    <x:row r="72">
      <x:c r="A72" s="34" t="n">
        <x:v>45901</x:v>
      </x:c>
      <x:c r="B72" s="35" t="str">
        <x:v>高雄服務處</x:v>
      </x:c>
      <x:c r="C72" s="35" t="str">
        <x:v>南方造船</x:v>
      </x:c>
      <x:c r="D72" s="35" t="str">
        <x:v>重工製造</x:v>
      </x:c>
      <x:c r="E72" s="35" t="str">
        <x:v>菲律賓</x:v>
      </x:c>
      <x:c r="F72" s="36" t="n">
        <x:v>142</x:v>
      </x:c>
      <x:c r="G72" s="36" t="n">
        <x:v>7</x:v>
      </x:c>
      <x:c r="H72" s="36" t="n">
        <x:v>11</x:v>
      </x:c>
      <x:c r="I72" s="37" t="n">
        <x:v>292126</x:v>
      </x:c>
      <x:c r="J72" s="37" t="n">
        <x:v>245700</x:v>
      </x:c>
      <x:c r="K72" s="37" t="n">
        <x:v>133480</x:v>
      </x:c>
      <x:c r="L72" s="37" t="n">
        <x:v>44400</x:v>
      </x:c>
      <x:c r="M72" s="37" t="n">
        <x:v>228227</x:v>
      </x:c>
      <x:c r="N72" s="37" t="n">
        <x:v>97980</x:v>
      </x:c>
      <x:c r="O72" s="37" t="n">
        <x:v>83310</x:v>
      </x:c>
      <x:c r="P72" s="37" t="n">
        <x:v>15200</x:v>
      </x:c>
      <x:c r="Q72" s="37" t="n">
        <x:v>665607</x:v>
      </x:c>
      <x:c r="R72" s="37" t="n">
        <x:v>91847</x:v>
      </x:c>
      <x:c r="S72" s="37" t="n">
        <x:v>694235</x:v>
      </x:c>
      <x:c r="T72" s="37" t="n">
        <x:v>422169</x:v>
      </x:c>
      <x:c r="U72" s="38" t="n">
        <x:f>SUM(I72:L72)</x:f>
        <x:v>715706</x:v>
      </x:c>
      <x:c r="V72" s="38" t="n">
        <x:f>SUM(M72:P72)</x:f>
        <x:v>424717</x:v>
      </x:c>
      <x:c r="W72" s="38" t="n">
        <x:f>U72-V72</x:f>
        <x:v>290989</x:v>
      </x:c>
      <x:c r="X72" s="39" t="n">
        <x:f>IFERROR(W72/U72,0)</x:f>
        <x:v>0.4065761639555907</x:v>
      </x:c>
      <x:c r="Y72" s="39" t="n">
        <x:f>IFERROR(Q72/U72,0)</x:f>
        <x:v>0.930000586833141</x:v>
      </x:c>
    </x:row>
    <x:row r="73">
      <x:c r="A73" s="34" t="n">
        <x:v>45901</x:v>
      </x:c>
      <x:c r="B73" s="35" t="str">
        <x:v>高雄服務處</x:v>
      </x:c>
      <x:c r="C73" s="35" t="str">
        <x:v>海港物流</x:v>
      </x:c>
      <x:c r="D73" s="35" t="str">
        <x:v>物流倉儲</x:v>
      </x:c>
      <x:c r="E73" s="35" t="str">
        <x:v>越南</x:v>
      </x:c>
      <x:c r="F73" s="36" t="n">
        <x:v>159</x:v>
      </x:c>
      <x:c r="G73" s="36" t="n">
        <x:v>12</x:v>
      </x:c>
      <x:c r="H73" s="36" t="n">
        <x:v>4</x:v>
      </x:c>
      <x:c r="I73" s="37" t="n">
        <x:v>327099</x:v>
      </x:c>
      <x:c r="J73" s="37" t="n">
        <x:v>421200</x:v>
      </x:c>
      <x:c r="K73" s="37" t="n">
        <x:v>114480</x:v>
      </x:c>
      <x:c r="L73" s="37" t="n">
        <x:v>36408</x:v>
      </x:c>
      <x:c r="M73" s="37" t="n">
        <x:v>233270</x:v>
      </x:c>
      <x:c r="N73" s="37" t="n">
        <x:v>85860</x:v>
      </x:c>
      <x:c r="O73" s="37" t="n">
        <x:v>89095</x:v>
      </x:c>
      <x:c r="P73" s="37" t="n">
        <x:v>18400</x:v>
      </x:c>
      <x:c r="Q73" s="37" t="n">
        <x:v>858724</x:v>
      </x:c>
      <x:c r="R73" s="37" t="n">
        <x:v>87209</x:v>
      </x:c>
      <x:c r="S73" s="37" t="n">
        <x:v>894691</x:v>
      </x:c>
      <x:c r="T73" s="37" t="n">
        <x:v>424065</x:v>
      </x:c>
      <x:c r="U73" s="38" t="n">
        <x:f>SUM(I73:L73)</x:f>
        <x:v>899187</x:v>
      </x:c>
      <x:c r="V73" s="38" t="n">
        <x:f>SUM(M73:P73)</x:f>
        <x:v>426625</x:v>
      </x:c>
      <x:c r="W73" s="38" t="n">
        <x:f>U73-V73</x:f>
        <x:v>472562</x:v>
      </x:c>
      <x:c r="X73" s="39" t="n">
        <x:f>IFERROR(W73/U73,0)</x:f>
        <x:v>0.5255436299679599</x:v>
      </x:c>
      <x:c r="Y73" s="39" t="n">
        <x:f>IFERROR(Q73/U73,0)</x:f>
        <x:v>0.9550004615280248</x:v>
      </x:c>
    </x:row>
    <x:row r="74">
      <x:c r="A74" s="34" t="n">
        <x:v>45931</x:v>
      </x:c>
      <x:c r="B74" s="35" t="str">
        <x:v>台北營運處</x:v>
      </x:c>
      <x:c r="C74" s="35" t="str">
        <x:v>鼎盛電子</x:v>
      </x:c>
      <x:c r="D74" s="35" t="str">
        <x:v>電子製造</x:v>
      </x:c>
      <x:c r="E74" s="35" t="str">
        <x:v>越南</x:v>
      </x:c>
      <x:c r="F74" s="36" t="n">
        <x:v>144</x:v>
      </x:c>
      <x:c r="G74" s="36" t="n">
        <x:v>19</x:v>
      </x:c>
      <x:c r="H74" s="36" t="n">
        <x:v>3</x:v>
      </x:c>
      <x:c r="I74" s="37" t="n">
        <x:v>300334</x:v>
      </x:c>
      <x:c r="J74" s="37" t="n">
        <x:v>598500</x:v>
      </x:c>
      <x:c r="K74" s="37" t="n">
        <x:v>135360</x:v>
      </x:c>
      <x:c r="L74" s="37" t="n">
        <x:v>36900</x:v>
      </x:c>
      <x:c r="M74" s="37" t="n">
        <x:v>192695</x:v>
      </x:c>
      <x:c r="N74" s="37" t="n">
        <x:v>99360</x:v>
      </x:c>
      <x:c r="O74" s="37" t="n">
        <x:v>82320</x:v>
      </x:c>
      <x:c r="P74" s="37" t="n">
        <x:v>24800</x:v>
      </x:c>
      <x:c r="Q74" s="37" t="n">
        <x:v>862231</x:v>
      </x:c>
      <x:c r="R74" s="37" t="n">
        <x:v>243423</x:v>
      </x:c>
      <x:c r="S74" s="37" t="n">
        <x:v>1038961</x:v>
      </x:c>
      <x:c r="T74" s="37" t="n">
        <x:v>403167</x:v>
      </x:c>
      <x:c r="U74" s="38" t="n">
        <x:f>SUM(I74:L74)</x:f>
        <x:v>1071094</x:v>
      </x:c>
      <x:c r="V74" s="38" t="n">
        <x:f>SUM(M74:P74)</x:f>
        <x:v>399175</x:v>
      </x:c>
      <x:c r="W74" s="38" t="n">
        <x:f>U74-V74</x:f>
        <x:v>671919</x:v>
      </x:c>
      <x:c r="X74" s="39" t="n">
        <x:f>IFERROR(W74/U74,0)</x:f>
        <x:v>0.6273202912162704</x:v>
      </x:c>
      <x:c r="Y74" s="39" t="n">
        <x:f>IFERROR(Q74/U74,0)</x:f>
        <x:v>0.8050003080962082</x:v>
      </x:c>
    </x:row>
    <x:row r="75">
      <x:c r="A75" s="34" t="n">
        <x:v>45931</x:v>
      </x:c>
      <x:c r="B75" s="35" t="str">
        <x:v>台北營運處</x:v>
      </x:c>
      <x:c r="C75" s="35" t="str">
        <x:v>北辰照護</x:v>
      </x:c>
      <x:c r="D75" s="35" t="str">
        <x:v>長照服務</x:v>
      </x:c>
      <x:c r="E75" s="35" t="str">
        <x:v>印尼</x:v>
      </x:c>
      <x:c r="F75" s="36" t="n">
        <x:v>166</x:v>
      </x:c>
      <x:c r="G75" s="36" t="n">
        <x:v>9</x:v>
      </x:c>
      <x:c r="H75" s="36" t="n">
        <x:v>5</x:v>
      </x:c>
      <x:c r="I75" s="37" t="n">
        <x:v>346218</x:v>
      </x:c>
      <x:c r="J75" s="37" t="n">
        <x:v>283500</x:v>
      </x:c>
      <x:c r="K75" s="37" t="n">
        <x:v>119520</x:v>
      </x:c>
      <x:c r="L75" s="37" t="n">
        <x:v>30258</x:v>
      </x:c>
      <x:c r="M75" s="37" t="n">
        <x:v>199311</x:v>
      </x:c>
      <x:c r="N75" s="37" t="n">
        <x:v>89640</x:v>
      </x:c>
      <x:c r="O75" s="37" t="n">
        <x:v>76630</x:v>
      </x:c>
      <x:c r="P75" s="37" t="n">
        <x:v>12000</x:v>
      </x:c>
      <x:c r="Q75" s="37" t="n">
        <x:v>646982</x:v>
      </x:c>
      <x:c r="R75" s="37" t="n">
        <x:v>172354</x:v>
      </x:c>
      <x:c r="S75" s="37" t="n">
        <x:v>775599</x:v>
      </x:c>
      <x:c r="T75" s="37" t="n">
        <x:v>381357</x:v>
      </x:c>
      <x:c r="U75" s="38" t="n">
        <x:f>SUM(I75:L75)</x:f>
        <x:v>779496</x:v>
      </x:c>
      <x:c r="V75" s="38" t="n">
        <x:f>SUM(M75:P75)</x:f>
        <x:v>377581</x:v>
      </x:c>
      <x:c r="W75" s="38" t="n">
        <x:f>U75-V75</x:f>
        <x:v>401915</x:v>
      </x:c>
      <x:c r="X75" s="39" t="n">
        <x:f>IFERROR(W75/U75,0)</x:f>
        <x:v>0.515608803637222</x:v>
      </x:c>
      <x:c r="Y75" s="39" t="n">
        <x:f>IFERROR(Q75/U75,0)</x:f>
        <x:v>0.8300004105216704</x:v>
      </x:c>
    </x:row>
    <x:row r="76">
      <x:c r="A76" s="34" t="n">
        <x:v>45931</x:v>
      </x:c>
      <x:c r="B76" s="35" t="str">
        <x:v>桃園服務處</x:v>
      </x:c>
      <x:c r="C76" s="35" t="str">
        <x:v>永續精工</x:v>
      </x:c>
      <x:c r="D76" s="35" t="str">
        <x:v>金屬製造</x:v>
      </x:c>
      <x:c r="E76" s="35" t="str">
        <x:v>越南</x:v>
      </x:c>
      <x:c r="F76" s="36" t="n">
        <x:v>149</x:v>
      </x:c>
      <x:c r="G76" s="36" t="n">
        <x:v>21</x:v>
      </x:c>
      <x:c r="H76" s="36" t="n">
        <x:v>6</x:v>
      </x:c>
      <x:c r="I76" s="37" t="n">
        <x:v>310762</x:v>
      </x:c>
      <x:c r="J76" s="37" t="n">
        <x:v>686700</x:v>
      </x:c>
      <x:c r="K76" s="37" t="n">
        <x:v>140060</x:v>
      </x:c>
      <x:c r="L76" s="37" t="n">
        <x:v>40100</x:v>
      </x:c>
      <x:c r="M76" s="37" t="n">
        <x:v>207294</x:v>
      </x:c>
      <x:c r="N76" s="37" t="n">
        <x:v>102810</x:v>
      </x:c>
      <x:c r="O76" s="37" t="n">
        <x:v>88045</x:v>
      </x:c>
      <x:c r="P76" s="37" t="n">
        <x:v>12000</x:v>
      </x:c>
      <x:c r="Q76" s="37" t="n">
        <x:v>1006867</x:v>
      </x:c>
      <x:c r="R76" s="37" t="n">
        <x:v>209197</x:v>
      </x:c>
      <x:c r="S76" s="37" t="n">
        <x:v>1171734</x:v>
      </x:c>
      <x:c r="T76" s="37" t="n">
        <x:v>410969</x:v>
      </x:c>
      <x:c r="U76" s="38" t="n">
        <x:f>SUM(I76:L76)</x:f>
        <x:v>1177622</x:v>
      </x:c>
      <x:c r="V76" s="38" t="n">
        <x:f>SUM(M76:P76)</x:f>
        <x:v>410149</x:v>
      </x:c>
      <x:c r="W76" s="38" t="n">
        <x:f>U76-V76</x:f>
        <x:v>767473</x:v>
      </x:c>
      <x:c r="X76" s="39" t="n">
        <x:f>IFERROR(W76/U76,0)</x:f>
        <x:v>0.6517142172955329</x:v>
      </x:c>
      <x:c r="Y76" s="39" t="n">
        <x:f>IFERROR(Q76/U76,0)</x:f>
        <x:v>0.8550001613420944</x:v>
      </x:c>
    </x:row>
    <x:row r="77">
      <x:c r="A77" s="34" t="n">
        <x:v>45931</x:v>
      </x:c>
      <x:c r="B77" s="35" t="str">
        <x:v>桃園服務處</x:v>
      </x:c>
      <x:c r="C77" s="35" t="str">
        <x:v>桃喜食品</x:v>
      </x:c>
      <x:c r="D77" s="35" t="str">
        <x:v>食品加工</x:v>
      </x:c>
      <x:c r="E77" s="35" t="str">
        <x:v>菲律賓</x:v>
      </x:c>
      <x:c r="F77" s="36" t="n">
        <x:v>170</x:v>
      </x:c>
      <x:c r="G77" s="36" t="n">
        <x:v>11</x:v>
      </x:c>
      <x:c r="H77" s="36" t="n">
        <x:v>8</x:v>
      </x:c>
      <x:c r="I77" s="37" t="n">
        <x:v>354561</x:v>
      </x:c>
      <x:c r="J77" s="37" t="n">
        <x:v>359700</x:v>
      </x:c>
      <x:c r="K77" s="37" t="n">
        <x:v>122400</x:v>
      </x:c>
      <x:c r="L77" s="37" t="n">
        <x:v>32882</x:v>
      </x:c>
      <x:c r="M77" s="37" t="n">
        <x:v>213610</x:v>
      </x:c>
      <x:c r="N77" s="37" t="n">
        <x:v>91800</x:v>
      </x:c>
      <x:c r="O77" s="37" t="n">
        <x:v>82250</x:v>
      </x:c>
      <x:c r="P77" s="37" t="n">
        <x:v>15200</x:v>
      </x:c>
      <x:c r="Q77" s="37" t="n">
        <x:v>765198</x:v>
      </x:c>
      <x:c r="R77" s="37" t="n">
        <x:v>148205</x:v>
      </x:c>
      <x:c r="S77" s="37" t="n">
        <x:v>886934</x:v>
      </x:c>
      <x:c r="T77" s="37" t="n">
        <x:v>403666</x:v>
      </x:c>
      <x:c r="U77" s="38" t="n">
        <x:f>SUM(I77:L77)</x:f>
        <x:v>869543</x:v>
      </x:c>
      <x:c r="V77" s="38" t="n">
        <x:f>SUM(M77:P77)</x:f>
        <x:v>402860</x:v>
      </x:c>
      <x:c r="W77" s="38" t="n">
        <x:f>U77-V77</x:f>
        <x:v>466683</x:v>
      </x:c>
      <x:c r="X77" s="39" t="n">
        <x:f>IFERROR(W77/U77,0)</x:f>
        <x:v>0.5366991626636061</x:v>
      </x:c>
      <x:c r="Y77" s="39" t="n">
        <x:f>IFERROR(Q77/U77,0)</x:f>
        <x:v>0.8800001840047014</x:v>
      </x:c>
    </x:row>
    <x:row r="78">
      <x:c r="A78" s="34" t="n">
        <x:v>45931</x:v>
      </x:c>
      <x:c r="B78" s="35" t="str">
        <x:v>台中營運處</x:v>
      </x:c>
      <x:c r="C78" s="35" t="str">
        <x:v>中岳機械</x:v>
      </x:c>
      <x:c r="D78" s="35" t="str">
        <x:v>機械製造</x:v>
      </x:c>
      <x:c r="E78" s="35" t="str">
        <x:v>泰國</x:v>
      </x:c>
      <x:c r="F78" s="36" t="n">
        <x:v>144</x:v>
      </x:c>
      <x:c r="G78" s="36" t="n">
        <x:v>8</x:v>
      </x:c>
      <x:c r="H78" s="36" t="n">
        <x:v>9</x:v>
      </x:c>
      <x:c r="I78" s="37" t="n">
        <x:v>300334</x:v>
      </x:c>
      <x:c r="J78" s="37" t="n">
        <x:v>271200</x:v>
      </x:c>
      <x:c r="K78" s="37" t="n">
        <x:v>135360</x:v>
      </x:c>
      <x:c r="L78" s="37" t="n">
        <x:v>43300</x:v>
      </x:c>
      <x:c r="M78" s="37" t="n">
        <x:v>218887</x:v>
      </x:c>
      <x:c r="N78" s="37" t="n">
        <x:v>99360</x:v>
      </x:c>
      <x:c r="O78" s="37" t="n">
        <x:v>80720</x:v>
      </x:c>
      <x:c r="P78" s="37" t="n">
        <x:v>15200</x:v>
      </x:c>
      <x:c r="Q78" s="37" t="n">
        <x:v>678926</x:v>
      </x:c>
      <x:c r="R78" s="37" t="n">
        <x:v>111012</x:v>
      </x:c>
      <x:c r="S78" s="37" t="n">
        <x:v>765198</x:v>
      </x:c>
      <x:c r="T78" s="37" t="n">
        <x:v>411682</x:v>
      </x:c>
      <x:c r="U78" s="38" t="n">
        <x:f>SUM(I78:L78)</x:f>
        <x:v>750194</x:v>
      </x:c>
      <x:c r="V78" s="38" t="n">
        <x:f>SUM(M78:P78)</x:f>
        <x:v>414167</x:v>
      </x:c>
      <x:c r="W78" s="38" t="n">
        <x:f>U78-V78</x:f>
        <x:v>336027</x:v>
      </x:c>
      <x:c r="X78" s="39" t="n">
        <x:f>IFERROR(W78/U78,0)</x:f>
        <x:v>0.447920137990973</x:v>
      </x:c>
      <x:c r="Y78" s="39" t="n">
        <x:f>IFERROR(Q78/U78,0)</x:f>
        <x:v>0.9050005731850694</x:v>
      </x:c>
    </x:row>
    <x:row r="79">
      <x:c r="A79" s="34" t="n">
        <x:v>45931</x:v>
      </x:c>
      <x:c r="B79" s="35" t="str">
        <x:v>台中營運處</x:v>
      </x:c>
      <x:c r="C79" s="35" t="str">
        <x:v>安心護理</x:v>
      </x:c>
      <x:c r="D79" s="35" t="str">
        <x:v>長照服務</x:v>
      </x:c>
      <x:c r="E79" s="35" t="str">
        <x:v>印尼</x:v>
      </x:c>
      <x:c r="F79" s="36" t="n">
        <x:v>162</x:v>
      </x:c>
      <x:c r="G79" s="36" t="n">
        <x:v>13</x:v>
      </x:c>
      <x:c r="H79" s="36" t="n">
        <x:v>11</x:v>
      </x:c>
      <x:c r="I79" s="37" t="n">
        <x:v>337876</x:v>
      </x:c>
      <x:c r="J79" s="37" t="n">
        <x:v>440700</x:v>
      </x:c>
      <x:c r="K79" s="37" t="n">
        <x:v>116640</x:v>
      </x:c>
      <x:c r="L79" s="37" t="n">
        <x:v>35506</x:v>
      </x:c>
      <x:c r="M79" s="37" t="n">
        <x:v>224300</x:v>
      </x:c>
      <x:c r="N79" s="37" t="n">
        <x:v>87480</x:v>
      </x:c>
      <x:c r="O79" s="37" t="n">
        <x:v>86610</x:v>
      </x:c>
      <x:c r="P79" s="37" t="n">
        <x:v>18400</x:v>
      </x:c>
      <x:c r="Q79" s="37" t="n">
        <x:v>865571</x:v>
      </x:c>
      <x:c r="R79" s="37" t="n">
        <x:v>109863</x:v>
      </x:c>
      <x:c r="S79" s="37" t="n">
        <x:v>902800</x:v>
      </x:c>
      <x:c r="T79" s="37" t="n">
        <x:v>414289</x:v>
      </x:c>
      <x:c r="U79" s="38" t="n">
        <x:f>SUM(I79:L79)</x:f>
        <x:v>930722</x:v>
      </x:c>
      <x:c r="V79" s="38" t="n">
        <x:f>SUM(M79:P79)</x:f>
        <x:v>416790</x:v>
      </x:c>
      <x:c r="W79" s="38" t="n">
        <x:f>U79-V79</x:f>
        <x:v>513932</x:v>
      </x:c>
      <x:c r="X79" s="39" t="n">
        <x:f>IFERROR(W79/U79,0)</x:f>
        <x:v>0.5521863671429278</x:v>
      </x:c>
      <x:c r="Y79" s="39" t="n">
        <x:f>IFERROR(Q79/U79,0)</x:f>
        <x:v>0.9299995057600443</x:v>
      </x:c>
    </x:row>
    <x:row r="80">
      <x:c r="A80" s="34" t="n">
        <x:v>45931</x:v>
      </x:c>
      <x:c r="B80" s="35" t="str">
        <x:v>高雄服務處</x:v>
      </x:c>
      <x:c r="C80" s="35" t="str">
        <x:v>南方造船</x:v>
      </x:c>
      <x:c r="D80" s="35" t="str">
        <x:v>重工製造</x:v>
      </x:c>
      <x:c r="E80" s="35" t="str">
        <x:v>菲律賓</x:v>
      </x:c>
      <x:c r="F80" s="36" t="n">
        <x:v>144</x:v>
      </x:c>
      <x:c r="G80" s="36" t="n">
        <x:v>10</x:v>
      </x:c>
      <x:c r="H80" s="36" t="n">
        <x:v>3</x:v>
      </x:c>
      <x:c r="I80" s="37" t="n">
        <x:v>300334</x:v>
      </x:c>
      <x:c r="J80" s="37" t="n">
        <x:v>351000</x:v>
      </x:c>
      <x:c r="K80" s="37" t="n">
        <x:v>135360</x:v>
      </x:c>
      <x:c r="L80" s="37" t="n">
        <x:v>46500</x:v>
      </x:c>
      <x:c r="M80" s="37" t="n">
        <x:v>231983</x:v>
      </x:c>
      <x:c r="N80" s="37" t="n">
        <x:v>99360</x:v>
      </x:c>
      <x:c r="O80" s="37" t="n">
        <x:v>85920</x:v>
      </x:c>
      <x:c r="P80" s="37" t="n">
        <x:v>18400</x:v>
      </x:c>
      <x:c r="Q80" s="37" t="n">
        <x:v>795700</x:v>
      </x:c>
      <x:c r="R80" s="37" t="n">
        <x:v>79830</x:v>
      </x:c>
      <x:c r="S80" s="37" t="n">
        <x:v>808198</x:v>
      </x:c>
      <x:c r="T80" s="37" t="n">
        <x:v>440020</x:v>
      </x:c>
      <x:c r="U80" s="38" t="n">
        <x:f>SUM(I80:L80)</x:f>
        <x:v>833194</x:v>
      </x:c>
      <x:c r="V80" s="38" t="n">
        <x:f>SUM(M80:P80)</x:f>
        <x:v>435663</x:v>
      </x:c>
      <x:c r="W80" s="38" t="n">
        <x:f>U80-V80</x:f>
        <x:v>397531</x:v>
      </x:c>
      <x:c r="X80" s="39" t="n">
        <x:f>IFERROR(W80/U80,0)</x:f>
        <x:v>0.4771169739580458</x:v>
      </x:c>
      <x:c r="Y80" s="39" t="n">
        <x:f>IFERROR(Q80/U80,0)</x:f>
        <x:v>0.9549996759458181</x:v>
      </x:c>
    </x:row>
    <x:row r="81">
      <x:c r="A81" s="34" t="n">
        <x:v>45931</x:v>
      </x:c>
      <x:c r="B81" s="35" t="str">
        <x:v>高雄服務處</x:v>
      </x:c>
      <x:c r="C81" s="35" t="str">
        <x:v>海港物流</x:v>
      </x:c>
      <x:c r="D81" s="35" t="str">
        <x:v>物流倉儲</x:v>
      </x:c>
      <x:c r="E81" s="35" t="str">
        <x:v>越南</x:v>
      </x:c>
      <x:c r="F81" s="36" t="n">
        <x:v>161</x:v>
      </x:c>
      <x:c r="G81" s="36" t="n">
        <x:v>15</x:v>
      </x:c>
      <x:c r="H81" s="36" t="n">
        <x:v>5</x:v>
      </x:c>
      <x:c r="I81" s="37" t="n">
        <x:v>335790</x:v>
      </x:c>
      <x:c r="J81" s="37" t="n">
        <x:v>526500</x:v>
      </x:c>
      <x:c r="K81" s="37" t="n">
        <x:v>115920</x:v>
      </x:c>
      <x:c r="L81" s="37" t="n">
        <x:v>38130</x:v>
      </x:c>
      <x:c r="M81" s="37" t="n">
        <x:v>237095</x:v>
      </x:c>
      <x:c r="N81" s="37" t="n">
        <x:v>86940</x:v>
      </x:c>
      <x:c r="O81" s="37" t="n">
        <x:v>91705</x:v>
      </x:c>
      <x:c r="P81" s="37" t="n">
        <x:v>21600</x:v>
      </x:c>
      <x:c r="Q81" s="37" t="n">
        <x:v>792745</x:v>
      </x:c>
      <x:c r="R81" s="37" t="n">
        <x:v>270929</x:v>
      </x:c>
      <x:c r="S81" s="37" t="n">
        <x:v>1011258</x:v>
      </x:c>
      <x:c r="T81" s="37" t="n">
        <x:v>441713</x:v>
      </x:c>
      <x:c r="U81" s="38" t="n">
        <x:f>SUM(I81:L81)</x:f>
        <x:v>1016340</x:v>
      </x:c>
      <x:c r="V81" s="38" t="n">
        <x:f>SUM(M81:P81)</x:f>
        <x:v>437340</x:v>
      </x:c>
      <x:c r="W81" s="38" t="n">
        <x:f>U81-V81</x:f>
        <x:v>579000</x:v>
      </x:c>
      <x:c r="X81" s="39" t="n">
        <x:f>IFERROR(W81/U81,0)</x:f>
        <x:v>0.5696912450557884</x:v>
      </x:c>
      <x:c r="Y81" s="39" t="n">
        <x:f>IFERROR(Q81/U81,0)</x:f>
        <x:v>0.7799998032154594</x:v>
      </x:c>
    </x:row>
    <x:row r="82">
      <x:c r="A82" s="34" t="n">
        <x:v>45962</x:v>
      </x:c>
      <x:c r="B82" s="35" t="str">
        <x:v>台北營運處</x:v>
      </x:c>
      <x:c r="C82" s="35" t="str">
        <x:v>鼎盛電子</x:v>
      </x:c>
      <x:c r="D82" s="35" t="str">
        <x:v>電子製造</x:v>
      </x:c>
      <x:c r="E82" s="35" t="str">
        <x:v>越南</x:v>
      </x:c>
      <x:c r="F82" s="36" t="n">
        <x:v>146</x:v>
      </x:c>
      <x:c r="G82" s="36" t="n">
        <x:v>7</x:v>
      </x:c>
      <x:c r="H82" s="36" t="n">
        <x:v>4</x:v>
      </x:c>
      <x:c r="I82" s="37" t="n">
        <x:v>311481</x:v>
      </x:c>
      <x:c r="J82" s="37" t="n">
        <x:v>220500</x:v>
      </x:c>
      <x:c r="K82" s="37" t="n">
        <x:v>137240</x:v>
      </x:c>
      <x:c r="L82" s="37" t="n">
        <x:v>39000</x:v>
      </x:c>
      <x:c r="M82" s="37" t="n">
        <x:v>197725</x:v>
      </x:c>
      <x:c r="N82" s="37" t="n">
        <x:v>100740</x:v>
      </x:c>
      <x:c r="O82" s="37" t="n">
        <x:v>72930</x:v>
      </x:c>
      <x:c r="P82" s="37" t="n">
        <x:v>12000</x:v>
      </x:c>
      <x:c r="Q82" s="37" t="n">
        <x:v>587823</x:v>
      </x:c>
      <x:c r="R82" s="37" t="n">
        <x:v>155438</x:v>
      </x:c>
      <x:c r="S82" s="37" t="n">
        <x:v>686974</x:v>
      </x:c>
      <x:c r="T82" s="37" t="n">
        <x:v>384162</x:v>
      </x:c>
      <x:c r="U82" s="38" t="n">
        <x:f>SUM(I82:L82)</x:f>
        <x:v>708221</x:v>
      </x:c>
      <x:c r="V82" s="38" t="n">
        <x:f>SUM(M82:P82)</x:f>
        <x:v>383395</x:v>
      </x:c>
      <x:c r="W82" s="38" t="n">
        <x:f>U82-V82</x:f>
        <x:v>324826</x:v>
      </x:c>
      <x:c r="X82" s="39" t="n">
        <x:f>IFERROR(W82/U82,0)</x:f>
        <x:v>0.45865061894521625</x:v>
      </x:c>
      <x:c r="Y82" s="39" t="n">
        <x:f>IFERROR(Q82/U82,0)</x:f>
        <x:v>0.8299993928448888</x:v>
      </x:c>
    </x:row>
    <x:row r="83">
      <x:c r="A83" s="34" t="n">
        <x:v>45962</x:v>
      </x:c>
      <x:c r="B83" s="35" t="str">
        <x:v>台北營運處</x:v>
      </x:c>
      <x:c r="C83" s="35" t="str">
        <x:v>北辰照護</x:v>
      </x:c>
      <x:c r="D83" s="35" t="str">
        <x:v>長照服務</x:v>
      </x:c>
      <x:c r="E83" s="35" t="str">
        <x:v>印尼</x:v>
      </x:c>
      <x:c r="F83" s="36" t="n">
        <x:v>169</x:v>
      </x:c>
      <x:c r="G83" s="36" t="n">
        <x:v>12</x:v>
      </x:c>
      <x:c r="H83" s="36" t="n">
        <x:v>6</x:v>
      </x:c>
      <x:c r="I83" s="37" t="n">
        <x:v>360550</x:v>
      </x:c>
      <x:c r="J83" s="37" t="n">
        <x:v>378000</x:v>
      </x:c>
      <x:c r="K83" s="37" t="n">
        <x:v>121680</x:v>
      </x:c>
      <x:c r="L83" s="37" t="n">
        <x:v>31980</x:v>
      </x:c>
      <x:c r="M83" s="37" t="n">
        <x:v>204800</x:v>
      </x:c>
      <x:c r="N83" s="37" t="n">
        <x:v>91260</x:v>
      </x:c>
      <x:c r="O83" s="37" t="n">
        <x:v>79345</x:v>
      </x:c>
      <x:c r="P83" s="37" t="n">
        <x:v>15200</x:v>
      </x:c>
      <x:c r="Q83" s="37" t="n">
        <x:v>762840</x:v>
      </x:c>
      <x:c r="R83" s="37" t="n">
        <x:v>169930</x:v>
      </x:c>
      <x:c r="S83" s="37" t="n">
        <x:v>887749</x:v>
      </x:c>
      <x:c r="T83" s="37" t="n">
        <x:v>391386</x:v>
      </x:c>
      <x:c r="U83" s="38" t="n">
        <x:f>SUM(I83:L83)</x:f>
        <x:v>892210</x:v>
      </x:c>
      <x:c r="V83" s="38" t="n">
        <x:f>SUM(M83:P83)</x:f>
        <x:v>390605</x:v>
      </x:c>
      <x:c r="W83" s="38" t="n">
        <x:f>U83-V83</x:f>
        <x:v>501605</x:v>
      </x:c>
      <x:c r="X83" s="39" t="n">
        <x:f>IFERROR(W83/U83,0)</x:f>
        <x:v>0.5622050862465114</x:v>
      </x:c>
      <x:c r="Y83" s="39" t="n">
        <x:f>IFERROR(Q83/U83,0)</x:f>
        <x:v>0.8550005043655642</x:v>
      </x:c>
    </x:row>
    <x:row r="84">
      <x:c r="A84" s="34" t="n">
        <x:v>45962</x:v>
      </x:c>
      <x:c r="B84" s="35" t="str">
        <x:v>桃園服務處</x:v>
      </x:c>
      <x:c r="C84" s="35" t="str">
        <x:v>永續精工</x:v>
      </x:c>
      <x:c r="D84" s="35" t="str">
        <x:v>金屬製造</x:v>
      </x:c>
      <x:c r="E84" s="35" t="str">
        <x:v>越南</x:v>
      </x:c>
      <x:c r="F84" s="36" t="n">
        <x:v>152</x:v>
      </x:c>
      <x:c r="G84" s="36" t="n">
        <x:v>9</x:v>
      </x:c>
      <x:c r="H84" s="36" t="n">
        <x:v>7</x:v>
      </x:c>
      <x:c r="I84" s="37" t="n">
        <x:v>324282</x:v>
      </x:c>
      <x:c r="J84" s="37" t="n">
        <x:v>294300</x:v>
      </x:c>
      <x:c r="K84" s="37" t="n">
        <x:v>142880</x:v>
      </x:c>
      <x:c r="L84" s="37" t="n">
        <x:v>42200</x:v>
      </x:c>
      <x:c r="M84" s="37" t="n">
        <x:v>212966</x:v>
      </x:c>
      <x:c r="N84" s="37" t="n">
        <x:v>104880</x:v>
      </x:c>
      <x:c r="O84" s="37" t="n">
        <x:v>78760</x:v>
      </x:c>
      <x:c r="P84" s="37" t="n">
        <x:v>15200</x:v>
      </x:c>
      <x:c r="Q84" s="37" t="n">
        <x:v>707223</x:v>
      </x:c>
      <x:c r="R84" s="37" t="n">
        <x:v>135655</x:v>
      </x:c>
      <x:c r="S84" s="37" t="n">
        <x:v>799644</x:v>
      </x:c>
      <x:c r="T84" s="37" t="n">
        <x:v>409335</x:v>
      </x:c>
      <x:c r="U84" s="38" t="n">
        <x:f>SUM(I84:L84)</x:f>
        <x:v>803662</x:v>
      </x:c>
      <x:c r="V84" s="38" t="n">
        <x:f>SUM(M84:P84)</x:f>
        <x:v>411806</x:v>
      </x:c>
      <x:c r="W84" s="38" t="n">
        <x:f>U84-V84</x:f>
        <x:v>391856</x:v>
      </x:c>
      <x:c r="X84" s="39" t="n">
        <x:f>IFERROR(W84/U84,0)</x:f>
        <x:v>0.48758806562958057</x:v>
      </x:c>
      <x:c r="Y84" s="39" t="n">
        <x:f>IFERROR(Q84/U84,0)</x:f>
        <x:v>0.8800005474938469</x:v>
      </x:c>
    </x:row>
    <x:row r="85">
      <x:c r="A85" s="34" t="n">
        <x:v>45962</x:v>
      </x:c>
      <x:c r="B85" s="35" t="str">
        <x:v>桃園服務處</x:v>
      </x:c>
      <x:c r="C85" s="35" t="str">
        <x:v>桃喜食品</x:v>
      </x:c>
      <x:c r="D85" s="35" t="str">
        <x:v>食品加工</x:v>
      </x:c>
      <x:c r="E85" s="35" t="str">
        <x:v>菲律賓</x:v>
      </x:c>
      <x:c r="F85" s="36" t="n">
        <x:v>173</x:v>
      </x:c>
      <x:c r="G85" s="36" t="n">
        <x:v>14</x:v>
      </x:c>
      <x:c r="H85" s="36" t="n">
        <x:v>9</x:v>
      </x:c>
      <x:c r="I85" s="37" t="n">
        <x:v>369084</x:v>
      </x:c>
      <x:c r="J85" s="37" t="n">
        <x:v>457800</x:v>
      </x:c>
      <x:c r="K85" s="37" t="n">
        <x:v>124560</x:v>
      </x:c>
      <x:c r="L85" s="37" t="n">
        <x:v>34604</x:v>
      </x:c>
      <x:c r="M85" s="37" t="n">
        <x:v>219426</x:v>
      </x:c>
      <x:c r="N85" s="37" t="n">
        <x:v>93420</x:v>
      </x:c>
      <x:c r="O85" s="37" t="n">
        <x:v>84965</x:v>
      </x:c>
      <x:c r="P85" s="37" t="n">
        <x:v>18400</x:v>
      </x:c>
      <x:c r="Q85" s="37" t="n">
        <x:v>892373</x:v>
      </x:c>
      <x:c r="R85" s="37" t="n">
        <x:v>138309</x:v>
      </x:c>
      <x:c r="S85" s="37" t="n">
        <x:v>1005769</x:v>
      </x:c>
      <x:c r="T85" s="37" t="n">
        <x:v>413714</x:v>
      </x:c>
      <x:c r="U85" s="38" t="n">
        <x:f>SUM(I85:L85)</x:f>
        <x:v>986048</x:v>
      </x:c>
      <x:c r="V85" s="38" t="n">
        <x:f>SUM(M85:P85)</x:f>
        <x:v>416211</x:v>
      </x:c>
      <x:c r="W85" s="38" t="n">
        <x:f>U85-V85</x:f>
        <x:v>569837</x:v>
      </x:c>
      <x:c r="X85" s="39" t="n">
        <x:f>IFERROR(W85/U85,0)</x:f>
        <x:v>0.5778998588304017</x:v>
      </x:c>
      <x:c r="Y85" s="39" t="n">
        <x:f>IFERROR(Q85/U85,0)</x:f>
        <x:v>0.9049995537742584</x:v>
      </x:c>
    </x:row>
    <x:row r="86">
      <x:c r="A86" s="34" t="n">
        <x:v>45962</x:v>
      </x:c>
      <x:c r="B86" s="35" t="str">
        <x:v>台中營運處</x:v>
      </x:c>
      <x:c r="C86" s="35" t="str">
        <x:v>中岳機械</x:v>
      </x:c>
      <x:c r="D86" s="35" t="str">
        <x:v>機械製造</x:v>
      </x:c>
      <x:c r="E86" s="35" t="str">
        <x:v>泰國</x:v>
      </x:c>
      <x:c r="F86" s="36" t="n">
        <x:v>146</x:v>
      </x:c>
      <x:c r="G86" s="36" t="n">
        <x:v>11</x:v>
      </x:c>
      <x:c r="H86" s="36" t="n">
        <x:v>10</x:v>
      </x:c>
      <x:c r="I86" s="37" t="n">
        <x:v>311481</x:v>
      </x:c>
      <x:c r="J86" s="37" t="n">
        <x:v>372900</x:v>
      </x:c>
      <x:c r="K86" s="37" t="n">
        <x:v>137240</x:v>
      </x:c>
      <x:c r="L86" s="37" t="n">
        <x:v>45400</x:v>
      </x:c>
      <x:c r="M86" s="37" t="n">
        <x:v>224517</x:v>
      </x:c>
      <x:c r="N86" s="37" t="n">
        <x:v>100740</x:v>
      </x:c>
      <x:c r="O86" s="37" t="n">
        <x:v>83330</x:v>
      </x:c>
      <x:c r="P86" s="37" t="n">
        <x:v>18400</x:v>
      </x:c>
      <x:c r="Q86" s="37" t="n">
        <x:v>806330</x:v>
      </x:c>
      <x:c r="R86" s="37" t="n">
        <x:v>100987</x:v>
      </x:c>
      <x:c r="S86" s="37" t="n">
        <x:v>884361</x:v>
      </x:c>
      <x:c r="T86" s="37" t="n">
        <x:v>431257</x:v>
      </x:c>
      <x:c r="U86" s="38" t="n">
        <x:f>SUM(I86:L86)</x:f>
        <x:v>867021</x:v>
      </x:c>
      <x:c r="V86" s="38" t="n">
        <x:f>SUM(M86:P86)</x:f>
        <x:v>426987</x:v>
      </x:c>
      <x:c r="W86" s="38" t="n">
        <x:f>U86-V86</x:f>
        <x:v>440034</x:v>
      </x:c>
      <x:c r="X86" s="39" t="n">
        <x:f>IFERROR(W86/U86,0)</x:f>
        <x:v>0.5075240392101229</x:v>
      </x:c>
      <x:c r="Y86" s="39" t="n">
        <x:f>IFERROR(Q86/U86,0)</x:f>
        <x:v>0.9300005420860625</x:v>
      </x:c>
    </x:row>
    <x:row r="87">
      <x:c r="A87" s="34" t="n">
        <x:v>45962</x:v>
      </x:c>
      <x:c r="B87" s="35" t="str">
        <x:v>台中營運處</x:v>
      </x:c>
      <x:c r="C87" s="35" t="str">
        <x:v>安心護理</x:v>
      </x:c>
      <x:c r="D87" s="35" t="str">
        <x:v>長照服務</x:v>
      </x:c>
      <x:c r="E87" s="35" t="str">
        <x:v>印尼</x:v>
      </x:c>
      <x:c r="F87" s="36" t="n">
        <x:v>164</x:v>
      </x:c>
      <x:c r="G87" s="36" t="n">
        <x:v>16</x:v>
      </x:c>
      <x:c r="H87" s="36" t="n">
        <x:v>3</x:v>
      </x:c>
      <x:c r="I87" s="37" t="n">
        <x:v>349883</x:v>
      </x:c>
      <x:c r="J87" s="37" t="n">
        <x:v>542400</x:v>
      </x:c>
      <x:c r="K87" s="37" t="n">
        <x:v>118080</x:v>
      </x:c>
      <x:c r="L87" s="37" t="n">
        <x:v>37228</x:v>
      </x:c>
      <x:c r="M87" s="37" t="n">
        <x:v>230054</x:v>
      </x:c>
      <x:c r="N87" s="37" t="n">
        <x:v>88560</x:v>
      </x:c>
      <x:c r="O87" s="37" t="n">
        <x:v>89220</x:v>
      </x:c>
      <x:c r="P87" s="37" t="n">
        <x:v>21600</x:v>
      </x:c>
      <x:c r="Q87" s="37" t="n">
        <x:v>1000449</x:v>
      </x:c>
      <x:c r="R87" s="37" t="n">
        <x:v>92406</x:v>
      </x:c>
      <x:c r="S87" s="37" t="n">
        <x:v>1016163</x:v>
      </x:c>
      <x:c r="T87" s="37" t="n">
        <x:v>433728</x:v>
      </x:c>
      <x:c r="U87" s="38" t="n">
        <x:f>SUM(I87:L87)</x:f>
        <x:v>1047591</x:v>
      </x:c>
      <x:c r="V87" s="38" t="n">
        <x:f>SUM(M87:P87)</x:f>
        <x:v>429434</x:v>
      </x:c>
      <x:c r="W87" s="38" t="n">
        <x:f>U87-V87</x:f>
        <x:v>618157</x:v>
      </x:c>
      <x:c r="X87" s="39" t="n">
        <x:f>IFERROR(W87/U87,0)</x:f>
        <x:v>0.5900747524558726</x:v>
      </x:c>
      <x:c r="Y87" s="39" t="n">
        <x:f>IFERROR(Q87/U87,0)</x:f>
        <x:v>0.9549996133987405</x:v>
      </x:c>
    </x:row>
    <x:row r="88">
      <x:c r="A88" s="34" t="n">
        <x:v>45962</x:v>
      </x:c>
      <x:c r="B88" s="35" t="str">
        <x:v>高雄服務處</x:v>
      </x:c>
      <x:c r="C88" s="35" t="str">
        <x:v>南方造船</x:v>
      </x:c>
      <x:c r="D88" s="35" t="str">
        <x:v>重工製造</x:v>
      </x:c>
      <x:c r="E88" s="35" t="str">
        <x:v>菲律賓</x:v>
      </x:c>
      <x:c r="F88" s="36" t="n">
        <x:v>146</x:v>
      </x:c>
      <x:c r="G88" s="36" t="n">
        <x:v>13</x:v>
      </x:c>
      <x:c r="H88" s="36" t="n">
        <x:v>4</x:v>
      </x:c>
      <x:c r="I88" s="37" t="n">
        <x:v>311481</x:v>
      </x:c>
      <x:c r="J88" s="37" t="n">
        <x:v>456300</x:v>
      </x:c>
      <x:c r="K88" s="37" t="n">
        <x:v>137240</x:v>
      </x:c>
      <x:c r="L88" s="37" t="n">
        <x:v>48600</x:v>
      </x:c>
      <x:c r="M88" s="37" t="n">
        <x:v>237913</x:v>
      </x:c>
      <x:c r="N88" s="37" t="n">
        <x:v>100740</x:v>
      </x:c>
      <x:c r="O88" s="37" t="n">
        <x:v>88530</x:v>
      </x:c>
      <x:c r="P88" s="37" t="n">
        <x:v>21600</x:v>
      </x:c>
      <x:c r="Q88" s="37" t="n">
        <x:v>743824</x:v>
      </x:c>
      <x:c r="R88" s="37" t="n">
        <x:v>252721</x:v>
      </x:c>
      <x:c r="S88" s="37" t="n">
        <x:v>925012</x:v>
      </x:c>
      <x:c r="T88" s="37" t="n">
        <x:v>449681</x:v>
      </x:c>
      <x:c r="U88" s="38" t="n">
        <x:f>SUM(I88:L88)</x:f>
        <x:v>953621</x:v>
      </x:c>
      <x:c r="V88" s="38" t="n">
        <x:f>SUM(M88:P88)</x:f>
        <x:v>448783</x:v>
      </x:c>
      <x:c r="W88" s="38" t="n">
        <x:f>U88-V88</x:f>
        <x:v>504838</x:v>
      </x:c>
      <x:c r="X88" s="39" t="n">
        <x:f>IFERROR(W88/U88,0)</x:f>
        <x:v>0.5293906069602075</x:v>
      </x:c>
      <x:c r="Y88" s="39" t="n">
        <x:f>IFERROR(Q88/U88,0)</x:f>
        <x:v>0.7799996015188424</x:v>
      </x:c>
    </x:row>
    <x:row r="89">
      <x:c r="A89" s="34" t="n">
        <x:v>45962</x:v>
      </x:c>
      <x:c r="B89" s="35" t="str">
        <x:v>高雄服務處</x:v>
      </x:c>
      <x:c r="C89" s="35" t="str">
        <x:v>海港物流</x:v>
      </x:c>
      <x:c r="D89" s="35" t="str">
        <x:v>物流倉儲</x:v>
      </x:c>
      <x:c r="E89" s="35" t="str">
        <x:v>越南</x:v>
      </x:c>
      <x:c r="F89" s="36" t="n">
        <x:v>163</x:v>
      </x:c>
      <x:c r="G89" s="36" t="n">
        <x:v>18</x:v>
      </x:c>
      <x:c r="H89" s="36" t="n">
        <x:v>6</x:v>
      </x:c>
      <x:c r="I89" s="37" t="n">
        <x:v>347750</x:v>
      </x:c>
      <x:c r="J89" s="37" t="n">
        <x:v>631800</x:v>
      </x:c>
      <x:c r="K89" s="37" t="n">
        <x:v>117360</x:v>
      </x:c>
      <x:c r="L89" s="37" t="n">
        <x:v>39852</x:v>
      </x:c>
      <x:c r="M89" s="37" t="n">
        <x:v>243142</x:v>
      </x:c>
      <x:c r="N89" s="37" t="n">
        <x:v>88020</x:v>
      </x:c>
      <x:c r="O89" s="37" t="n">
        <x:v>94315</x:v>
      </x:c>
      <x:c r="P89" s="37" t="n">
        <x:v>24800</x:v>
      </x:c>
      <x:c r="Q89" s="37" t="n">
        <x:v>915093</x:v>
      </x:c>
      <x:c r="R89" s="37" t="n">
        <x:v>269591</x:v>
      </x:c>
      <x:c r="S89" s="37" t="n">
        <x:v>1131078</x:v>
      </x:c>
      <x:c r="T89" s="37" t="n">
        <x:v>451178</x:v>
      </x:c>
      <x:c r="U89" s="38" t="n">
        <x:f>SUM(I89:L89)</x:f>
        <x:v>1136762</x:v>
      </x:c>
      <x:c r="V89" s="38" t="n">
        <x:f>SUM(M89:P89)</x:f>
        <x:v>450277</x:v>
      </x:c>
      <x:c r="W89" s="38" t="n">
        <x:f>U89-V89</x:f>
        <x:v>686485</x:v>
      </x:c>
      <x:c r="X89" s="39" t="n">
        <x:f>IFERROR(W89/U89,0)</x:f>
        <x:v>0.6038950985342578</x:v>
      </x:c>
      <x:c r="Y89" s="39" t="n">
        <x:f>IFERROR(Q89/U89,0)</x:f>
        <x:v>0.8049996393264377</x:v>
      </x:c>
    </x:row>
    <x:row r="90">
      <x:c r="A90" s="34" t="n">
        <x:v>45992</x:v>
      </x:c>
      <x:c r="B90" s="35" t="str">
        <x:v>台北營運處</x:v>
      </x:c>
      <x:c r="C90" s="35" t="str">
        <x:v>鼎盛電子</x:v>
      </x:c>
      <x:c r="D90" s="35" t="str">
        <x:v>電子製造</x:v>
      </x:c>
      <x:c r="E90" s="35" t="str">
        <x:v>越南</x:v>
      </x:c>
      <x:c r="F90" s="36" t="n">
        <x:v>149</x:v>
      </x:c>
      <x:c r="G90" s="36" t="n">
        <x:v>10</x:v>
      </x:c>
      <x:c r="H90" s="36" t="n">
        <x:v>5</x:v>
      </x:c>
      <x:c r="I90" s="37" t="n">
        <x:v>325744</x:v>
      </x:c>
      <x:c r="J90" s="37" t="n">
        <x:v>315000</x:v>
      </x:c>
      <x:c r="K90" s="37" t="n">
        <x:v>140060</x:v>
      </x:c>
      <x:c r="L90" s="37" t="n">
        <x:v>41100</x:v>
      </x:c>
      <x:c r="M90" s="37" t="n">
        <x:v>203561</x:v>
      </x:c>
      <x:c r="N90" s="37" t="n">
        <x:v>102810</x:v>
      </x:c>
      <x:c r="O90" s="37" t="n">
        <x:v>75645</x:v>
      </x:c>
      <x:c r="P90" s="37" t="n">
        <x:v>15200</x:v>
      </x:c>
      <x:c r="Q90" s="37" t="n">
        <x:v>702728</x:v>
      </x:c>
      <x:c r="R90" s="37" t="n">
        <x:v>154936</x:v>
      </x:c>
      <x:c r="S90" s="37" t="n">
        <x:v>797247</x:v>
      </x:c>
      <x:c r="T90" s="37" t="n">
        <x:v>394833</x:v>
      </x:c>
      <x:c r="U90" s="38" t="n">
        <x:f>SUM(I90:L90)</x:f>
        <x:v>821904</x:v>
      </x:c>
      <x:c r="V90" s="38" t="n">
        <x:f>SUM(M90:P90)</x:f>
        <x:v>397216</x:v>
      </x:c>
      <x:c r="W90" s="38" t="n">
        <x:f>U90-V90</x:f>
        <x:v>424688</x:v>
      </x:c>
      <x:c r="X90" s="39" t="n">
        <x:f>IFERROR(W90/U90,0)</x:f>
        <x:v>0.5167124141018903</x:v>
      </x:c>
      <x:c r="Y90" s="39" t="n">
        <x:f>IFERROR(Q90/U90,0)</x:f>
        <x:v>0.8550000973349685</x:v>
      </x:c>
    </x:row>
    <x:row r="91">
      <x:c r="A91" s="34" t="n">
        <x:v>45992</x:v>
      </x:c>
      <x:c r="B91" s="35" t="str">
        <x:v>台北營運處</x:v>
      </x:c>
      <x:c r="C91" s="35" t="str">
        <x:v>北辰照護</x:v>
      </x:c>
      <x:c r="D91" s="35" t="str">
        <x:v>長照服務</x:v>
      </x:c>
      <x:c r="E91" s="35" t="str">
        <x:v>印尼</x:v>
      </x:c>
      <x:c r="F91" s="36" t="n">
        <x:v>171</x:v>
      </x:c>
      <x:c r="G91" s="36" t="n">
        <x:v>15</x:v>
      </x:c>
      <x:c r="H91" s="36" t="n">
        <x:v>7</x:v>
      </x:c>
      <x:c r="I91" s="37" t="n">
        <x:v>373840</x:v>
      </x:c>
      <x:c r="J91" s="37" t="n">
        <x:v>472500</x:v>
      </x:c>
      <x:c r="K91" s="37" t="n">
        <x:v>123120</x:v>
      </x:c>
      <x:c r="L91" s="37" t="n">
        <x:v>33702</x:v>
      </x:c>
      <x:c r="M91" s="37" t="n">
        <x:v>210495</x:v>
      </x:c>
      <x:c r="N91" s="37" t="n">
        <x:v>92340</x:v>
      </x:c>
      <x:c r="O91" s="37" t="n">
        <x:v>81955</x:v>
      </x:c>
      <x:c r="P91" s="37" t="n">
        <x:v>18400</x:v>
      </x:c>
      <x:c r="Q91" s="37" t="n">
        <x:v>882783</x:v>
      </x:c>
      <x:c r="R91" s="37" t="n">
        <x:v>161419</x:v>
      </x:c>
      <x:c r="S91" s="37" t="n">
        <x:v>998146</x:v>
      </x:c>
      <x:c r="T91" s="37" t="n">
        <x:v>400771</x:v>
      </x:c>
      <x:c r="U91" s="38" t="n">
        <x:f>SUM(I91:L91)</x:f>
        <x:v>1003162</x:v>
      </x:c>
      <x:c r="V91" s="38" t="n">
        <x:f>SUM(M91:P91)</x:f>
        <x:v>403190</x:v>
      </x:c>
      <x:c r="W91" s="38" t="n">
        <x:f>U91-V91</x:f>
        <x:v>599972</x:v>
      </x:c>
      <x:c r="X91" s="39" t="n">
        <x:f>IFERROR(W91/U91,0)</x:f>
        <x:v>0.598080868294453</x:v>
      </x:c>
      <x:c r="Y91" s="39" t="n">
        <x:f>IFERROR(Q91/U91,0)</x:f>
        <x:v>0.8800004386131054</x:v>
      </x:c>
    </x:row>
    <x:row r="92">
      <x:c r="A92" s="34" t="n">
        <x:v>45992</x:v>
      </x:c>
      <x:c r="B92" s="35" t="str">
        <x:v>桃園服務處</x:v>
      </x:c>
      <x:c r="C92" s="35" t="str">
        <x:v>永續精工</x:v>
      </x:c>
      <x:c r="D92" s="35" t="str">
        <x:v>金屬製造</x:v>
      </x:c>
      <x:c r="E92" s="35" t="str">
        <x:v>越南</x:v>
      </x:c>
      <x:c r="F92" s="36" t="n">
        <x:v>154</x:v>
      </x:c>
      <x:c r="G92" s="36" t="n">
        <x:v>12</x:v>
      </x:c>
      <x:c r="H92" s="36" t="n">
        <x:v>8</x:v>
      </x:c>
      <x:c r="I92" s="37" t="n">
        <x:v>336675</x:v>
      </x:c>
      <x:c r="J92" s="37" t="n">
        <x:v>392400</x:v>
      </x:c>
      <x:c r="K92" s="37" t="n">
        <x:v>144760</x:v>
      </x:c>
      <x:c r="L92" s="37" t="n">
        <x:v>44300</x:v>
      </x:c>
      <x:c r="M92" s="37" t="n">
        <x:v>218864</x:v>
      </x:c>
      <x:c r="N92" s="37" t="n">
        <x:v>106260</x:v>
      </x:c>
      <x:c r="O92" s="37" t="n">
        <x:v>81370</x:v>
      </x:c>
      <x:c r="P92" s="37" t="n">
        <x:v>18400</x:v>
      </x:c>
      <x:c r="Q92" s="37" t="n">
        <x:v>830912</x:v>
      </x:c>
      <x:c r="R92" s="37" t="n">
        <x:v>126955</x:v>
      </x:c>
      <x:c r="S92" s="37" t="n">
        <x:v>913544</x:v>
      </x:c>
      <x:c r="T92" s="37" t="n">
        <x:v>429143</x:v>
      </x:c>
      <x:c r="U92" s="38" t="n">
        <x:f>SUM(I92:L92)</x:f>
        <x:v>918135</x:v>
      </x:c>
      <x:c r="V92" s="38" t="n">
        <x:f>SUM(M92:P92)</x:f>
        <x:v>424894</x:v>
      </x:c>
      <x:c r="W92" s="38" t="n">
        <x:f>U92-V92</x:f>
        <x:v>493241</x:v>
      </x:c>
      <x:c r="X92" s="39" t="n">
        <x:f>IFERROR(W92/U92,0)</x:f>
        <x:v>0.5372205612464398</x:v>
      </x:c>
      <x:c r="Y92" s="39" t="n">
        <x:f>IFERROR(Q92/U92,0)</x:f>
        <x:v>0.9049998093962217</x:v>
      </x:c>
    </x:row>
    <x:row r="93">
      <x:c r="A93" s="34" t="n">
        <x:v>45992</x:v>
      </x:c>
      <x:c r="B93" s="35" t="str">
        <x:v>桃園服務處</x:v>
      </x:c>
      <x:c r="C93" s="35" t="str">
        <x:v>桃喜食品</x:v>
      </x:c>
      <x:c r="D93" s="35" t="str">
        <x:v>食品加工</x:v>
      </x:c>
      <x:c r="E93" s="35" t="str">
        <x:v>菲律賓</x:v>
      </x:c>
      <x:c r="F93" s="36" t="n">
        <x:v>175</x:v>
      </x:c>
      <x:c r="G93" s="36" t="n">
        <x:v>17</x:v>
      </x:c>
      <x:c r="H93" s="36" t="n">
        <x:v>10</x:v>
      </x:c>
      <x:c r="I93" s="37" t="n">
        <x:v>382585</x:v>
      </x:c>
      <x:c r="J93" s="37" t="n">
        <x:v>555900</x:v>
      </x:c>
      <x:c r="K93" s="37" t="n">
        <x:v>126000</x:v>
      </x:c>
      <x:c r="L93" s="37" t="n">
        <x:v>36326</x:v>
      </x:c>
      <x:c r="M93" s="37" t="n">
        <x:v>225484</x:v>
      </x:c>
      <x:c r="N93" s="37" t="n">
        <x:v>94500</x:v>
      </x:c>
      <x:c r="O93" s="37" t="n">
        <x:v>87575</x:v>
      </x:c>
      <x:c r="P93" s="37" t="n">
        <x:v>21600</x:v>
      </x:c>
      <x:c r="Q93" s="37" t="n">
        <x:v>1023754</x:v>
      </x:c>
      <x:c r="R93" s="37" t="n">
        <x:v>122207</x:v>
      </x:c>
      <x:c r="S93" s="37" t="n">
        <x:v>1122827</x:v>
      </x:c>
      <x:c r="T93" s="37" t="n">
        <x:v>433451</x:v>
      </x:c>
      <x:c r="U93" s="38" t="n">
        <x:f>SUM(I93:L93)</x:f>
        <x:v>1100811</x:v>
      </x:c>
      <x:c r="V93" s="38" t="n">
        <x:f>SUM(M93:P93)</x:f>
        <x:v>429159</x:v>
      </x:c>
      <x:c r="W93" s="38" t="n">
        <x:f>U93-V93</x:f>
        <x:v>671652</x:v>
      </x:c>
      <x:c r="X93" s="39" t="n">
        <x:f>IFERROR(W93/U93,0)</x:f>
        <x:v>0.6101428855634619</x:v>
      </x:c>
      <x:c r="Y93" s="39" t="n">
        <x:f>IFERROR(Q93/U93,0)</x:f>
        <x:v>0.9299997910631344</x:v>
      </x:c>
    </x:row>
    <x:row r="94">
      <x:c r="A94" s="34" t="n">
        <x:v>45992</x:v>
      </x:c>
      <x:c r="B94" s="35" t="str">
        <x:v>台中營運處</x:v>
      </x:c>
      <x:c r="C94" s="35" t="str">
        <x:v>中岳機械</x:v>
      </x:c>
      <x:c r="D94" s="35" t="str">
        <x:v>機械製造</x:v>
      </x:c>
      <x:c r="E94" s="35" t="str">
        <x:v>泰國</x:v>
      </x:c>
      <x:c r="F94" s="36" t="n">
        <x:v>148</x:v>
      </x:c>
      <x:c r="G94" s="36" t="n">
        <x:v>14</x:v>
      </x:c>
      <x:c r="H94" s="36" t="n">
        <x:v>11</x:v>
      </x:c>
      <x:c r="I94" s="37" t="n">
        <x:v>323557</x:v>
      </x:c>
      <x:c r="J94" s="37" t="n">
        <x:v>474600</x:v>
      </x:c>
      <x:c r="K94" s="37" t="n">
        <x:v>139120</x:v>
      </x:c>
      <x:c r="L94" s="37" t="n">
        <x:v>47500</x:v>
      </x:c>
      <x:c r="M94" s="37" t="n">
        <x:v>230700</x:v>
      </x:c>
      <x:c r="N94" s="37" t="n">
        <x:v>102120</x:v>
      </x:c>
      <x:c r="O94" s="37" t="n">
        <x:v>85940</x:v>
      </x:c>
      <x:c r="P94" s="37" t="n">
        <x:v>21600</x:v>
      </x:c>
      <x:c r="Q94" s="37" t="n">
        <x:v>940462</x:v>
      </x:c>
      <x:c r="R94" s="37" t="n">
        <x:v>85163</x:v>
      </x:c>
      <x:c r="S94" s="37" t="n">
        <x:v>1004473</x:v>
      </x:c>
      <x:c r="T94" s="37" t="n">
        <x:v>441241</x:v>
      </x:c>
      <x:c r="U94" s="38" t="n">
        <x:f>SUM(I94:L94)</x:f>
        <x:v>984777</x:v>
      </x:c>
      <x:c r="V94" s="38" t="n">
        <x:f>SUM(M94:P94)</x:f>
        <x:v>440360</x:v>
      </x:c>
      <x:c r="W94" s="38" t="n">
        <x:f>U94-V94</x:f>
        <x:v>544417</x:v>
      </x:c>
      <x:c r="X94" s="39" t="n">
        <x:f>IFERROR(W94/U94,0)</x:f>
        <x:v>0.5528327733080687</x:v>
      </x:c>
      <x:c r="Y94" s="39" t="n">
        <x:f>IFERROR(Q94/U94,0)</x:f>
        <x:v>0.9549999644589587</x:v>
      </x:c>
    </x:row>
    <x:row r="95">
      <x:c r="A95" s="34" t="n">
        <x:v>45992</x:v>
      </x:c>
      <x:c r="B95" s="35" t="str">
        <x:v>台中營運處</x:v>
      </x:c>
      <x:c r="C95" s="35" t="str">
        <x:v>安心護理</x:v>
      </x:c>
      <x:c r="D95" s="35" t="str">
        <x:v>長照服務</x:v>
      </x:c>
      <x:c r="E95" s="35" t="str">
        <x:v>印尼</x:v>
      </x:c>
      <x:c r="F95" s="36" t="n">
        <x:v>166</x:v>
      </x:c>
      <x:c r="G95" s="36" t="n">
        <x:v>19</x:v>
      </x:c>
      <x:c r="H95" s="36" t="n">
        <x:v>4</x:v>
      </x:c>
      <x:c r="I95" s="37" t="n">
        <x:v>362909</x:v>
      </x:c>
      <x:c r="J95" s="37" t="n">
        <x:v>644100</x:v>
      </x:c>
      <x:c r="K95" s="37" t="n">
        <x:v>119520</x:v>
      </x:c>
      <x:c r="L95" s="37" t="n">
        <x:v>38950</x:v>
      </x:c>
      <x:c r="M95" s="37" t="n">
        <x:v>236374</x:v>
      </x:c>
      <x:c r="N95" s="37" t="n">
        <x:v>89640</x:v>
      </x:c>
      <x:c r="O95" s="37" t="n">
        <x:v>91830</x:v>
      </x:c>
      <x:c r="P95" s="37" t="n">
        <x:v>24800</x:v>
      </x:c>
      <x:c r="Q95" s="37" t="n">
        <x:v>909074</x:v>
      </x:c>
      <x:c r="R95" s="37" t="n">
        <x:v>302221</x:v>
      </x:c>
      <x:c r="S95" s="37" t="n">
        <x:v>1130515</x:v>
      </x:c>
      <x:c r="T95" s="37" t="n">
        <x:v>443529</x:v>
      </x:c>
      <x:c r="U95" s="38" t="n">
        <x:f>SUM(I95:L95)</x:f>
        <x:v>1165479</x:v>
      </x:c>
      <x:c r="V95" s="38" t="n">
        <x:f>SUM(M95:P95)</x:f>
        <x:v>442644</x:v>
      </x:c>
      <x:c r="W95" s="38" t="n">
        <x:f>U95-V95</x:f>
        <x:v>722835</x:v>
      </x:c>
      <x:c r="X95" s="39" t="n">
        <x:f>IFERROR(W95/U95,0)</x:f>
        <x:v>0.6202042250439519</x:v>
      </x:c>
      <x:c r="Y95" s="39" t="n">
        <x:f>IFERROR(Q95/U95,0)</x:f>
        <x:v>0.7800003260462007</x:v>
      </x:c>
    </x:row>
    <x:row r="96">
      <x:c r="A96" s="34" t="n">
        <x:v>45992</x:v>
      </x:c>
      <x:c r="B96" s="35" t="str">
        <x:v>高雄服務處</x:v>
      </x:c>
      <x:c r="C96" s="35" t="str">
        <x:v>南方造船</x:v>
      </x:c>
      <x:c r="D96" s="35" t="str">
        <x:v>重工製造</x:v>
      </x:c>
      <x:c r="E96" s="35" t="str">
        <x:v>菲律賓</x:v>
      </x:c>
      <x:c r="F96" s="36" t="n">
        <x:v>148</x:v>
      </x:c>
      <x:c r="G96" s="36" t="n">
        <x:v>16</x:v>
      </x:c>
      <x:c r="H96" s="36" t="n">
        <x:v>5</x:v>
      </x:c>
      <x:c r="I96" s="37" t="n">
        <x:v>323557</x:v>
      </x:c>
      <x:c r="J96" s="37" t="n">
        <x:v>561600</x:v>
      </x:c>
      <x:c r="K96" s="37" t="n">
        <x:v>139120</x:v>
      </x:c>
      <x:c r="L96" s="37" t="n">
        <x:v>50700</x:v>
      </x:c>
      <x:c r="M96" s="37" t="n">
        <x:v>244427</x:v>
      </x:c>
      <x:c r="N96" s="37" t="n">
        <x:v>102120</x:v>
      </x:c>
      <x:c r="O96" s="37" t="n">
        <x:v>91140</x:v>
      </x:c>
      <x:c r="P96" s="37" t="n">
        <x:v>24800</x:v>
      </x:c>
      <x:c r="Q96" s="37" t="n">
        <x:v>865356</x:v>
      </x:c>
      <x:c r="R96" s="37" t="n">
        <x:v>253133</x:v>
      </x:c>
      <x:c r="S96" s="37" t="n">
        <x:v>1042728</x:v>
      </x:c>
      <x:c r="T96" s="37" t="n">
        <x:v>459712</x:v>
      </x:c>
      <x:c r="U96" s="38" t="n">
        <x:f>SUM(I96:L96)</x:f>
        <x:v>1074977</x:v>
      </x:c>
      <x:c r="V96" s="38" t="n">
        <x:f>SUM(M96:P96)</x:f>
        <x:v>462487</x:v>
      </x:c>
      <x:c r="W96" s="38" t="n">
        <x:f>U96-V96</x:f>
        <x:v>612490</x:v>
      </x:c>
      <x:c r="X96" s="39" t="n">
        <x:f>IFERROR(W96/U96,0)</x:f>
        <x:v>0.5697703299698506</x:v>
      </x:c>
      <x:c r="Y96" s="39" t="n">
        <x:f>IFERROR(Q96/U96,0)</x:f>
        <x:v>0.8049995488275563</x:v>
      </x:c>
    </x:row>
    <x:row r="97">
      <x:c r="A97" s="40" t="n">
        <x:v>45992</x:v>
      </x:c>
      <x:c r="B97" s="41" t="str">
        <x:v>高雄服務處</x:v>
      </x:c>
      <x:c r="C97" s="41" t="str">
        <x:v>海港物流</x:v>
      </x:c>
      <x:c r="D97" s="41" t="str">
        <x:v>物流倉儲</x:v>
      </x:c>
      <x:c r="E97" s="41" t="str">
        <x:v>越南</x:v>
      </x:c>
      <x:c r="F97" s="42" t="n">
        <x:v>165</x:v>
      </x:c>
      <x:c r="G97" s="42" t="n">
        <x:v>21</x:v>
      </x:c>
      <x:c r="H97" s="42" t="n">
        <x:v>7</x:v>
      </x:c>
      <x:c r="I97" s="43" t="n">
        <x:v>360723</x:v>
      </x:c>
      <x:c r="J97" s="43" t="n">
        <x:v>737100</x:v>
      </x:c>
      <x:c r="K97" s="43" t="n">
        <x:v>118800</x:v>
      </x:c>
      <x:c r="L97" s="43" t="n">
        <x:v>41574</x:v>
      </x:c>
      <x:c r="M97" s="43" t="n">
        <x:v>249786</x:v>
      </x:c>
      <x:c r="N97" s="43" t="n">
        <x:v>89100</x:v>
      </x:c>
      <x:c r="O97" s="43" t="n">
        <x:v>96925</x:v>
      </x:c>
      <x:c r="P97" s="43" t="n">
        <x:v>12000</x:v>
      </x:c>
      <x:c r="Q97" s="43" t="n">
        <x:v>1044304</x:v>
      </x:c>
      <x:c r="R97" s="43" t="n">
        <x:v>262403</x:v>
      </x:c>
      <x:c r="S97" s="43" t="n">
        <x:v>1251906</x:v>
      </x:c>
      <x:c r="T97" s="43" t="n">
        <x:v>445124</x:v>
      </x:c>
      <x:c r="U97" s="44" t="n">
        <x:f>SUM(I97:L97)</x:f>
        <x:v>1258197</x:v>
      </x:c>
      <x:c r="V97" s="44" t="n">
        <x:f>SUM(M97:P97)</x:f>
        <x:v>447811</x:v>
      </x:c>
      <x:c r="W97" s="44" t="n">
        <x:f>U97-V97</x:f>
        <x:v>810386</x:v>
      </x:c>
      <x:c r="X97" s="45" t="n">
        <x:f>IFERROR(W97/U97,0)</x:f>
        <x:v>0.644085147238469</x:v>
      </x:c>
      <x:c r="Y97" s="45" t="n">
        <x:f>IFERROR(Q97/U97,0)</x:f>
        <x:v>0.8300003894461678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2" hidden="0" customWidth="1"/>
    <x:col min="7" max="7" width="12" hidden="0" customWidth="1"/>
    <x:col min="8" max="8" width="30" hidden="0" customWidth="1"/>
  </x:cols>
  <x:sheetData>
    <x:row r="1">
      <x:c r="A1" s="46" t="str">
        <x:v>2025 年經營摘要｜示範資料</x:v>
      </x:c>
      <x:c r="B1" s="46"/>
      <x:c r="C1" s="46"/>
      <x:c r="D1" s="46"/>
      <x:c r="E1" s="46"/>
      <x:c r="F1" s="46"/>
      <x:c r="G1" s="46"/>
      <x:c r="H1" s="46"/>
    </x:row>
    <x:row r="2">
      <x:c r="A2" s="46"/>
      <x:c r="B2" s="46"/>
      <x:c r="C2" s="46"/>
      <x:c r="D2" s="46"/>
      <x:c r="E2" s="46"/>
      <x:c r="F2" s="46"/>
      <x:c r="G2" s="46"/>
      <x:c r="H2" s="46"/>
    </x:row>
    <x:row r="4">
      <x:c r="A4" s="51" t="str">
        <x:v>指標</x:v>
      </x:c>
      <x:c r="B4" s="51" t="str">
        <x:v>實際</x:v>
      </x:c>
      <x:c r="C4" s="51" t="str">
        <x:v>預算</x:v>
      </x:c>
      <x:c r="D4" s="51" t="str">
        <x:v>差異</x:v>
      </x:c>
      <x:c r="E4" s="51" t="str">
        <x:v>差異率</x:v>
      </x:c>
      <x:c r="F4" s="51" t="str">
        <x:v>單位</x:v>
      </x:c>
      <x:c r="G4" s="51" t="str">
        <x:v>狀態</x:v>
      </x:c>
      <x:c r="H4" s="51" t="str">
        <x:v>備註</x:v>
      </x:c>
    </x:row>
    <x:row r="5">
      <x:c r="A5" s="52" t="str">
        <x:v>總收入</x:v>
      </x:c>
      <x:c r="B5" s="53" t="n">
        <x:f>SUM('財務明細'!U2:U97)</x:f>
        <x:v>89776353</x:v>
      </x:c>
      <x:c r="C5" s="53" t="n">
        <x:f>SUM('財務明細'!S2:S97)</x:f>
        <x:v>89081915</x:v>
      </x:c>
      <x:c r="D5" s="53" t="n">
        <x:f>B5-C5</x:f>
        <x:v>694438</x:v>
      </x:c>
      <x:c r="E5" s="54" t="n">
        <x:f>IFERROR(D5/C5,0)</x:f>
        <x:v>0.0077954992323638304</x:v>
      </x:c>
      <x:c r="F5" s="55" t="str">
        <x:v>TWD</x:v>
      </x:c>
      <x:c r="G5" s="55" t="str">
        <x:f>IF(B5&gt;=C5,"達標","注意")</x:f>
        <x:v>達標</x:v>
      </x:c>
      <x:c r="H5" s="55" t="str">
        <x:v>收入與預算比較</x:v>
      </x:c>
    </x:row>
    <x:row r="6">
      <x:c r="A6" s="52" t="str">
        <x:v>總成本</x:v>
      </x:c>
      <x:c r="B6" s="53" t="n">
        <x:f>SUM('財務明細'!V2:V97)</x:f>
        <x:v>39585208</x:v>
      </x:c>
      <x:c r="C6" s="53" t="n">
        <x:f>SUM('財務明細'!T2:T97)</x:f>
        <x:v>39664153</x:v>
      </x:c>
      <x:c r="D6" s="53" t="n">
        <x:f>B6-C6</x:f>
        <x:v>-78945</x:v>
      </x:c>
      <x:c r="E6" s="54" t="n">
        <x:f>IFERROR(D6/C6,0)</x:f>
        <x:v>-0.0019903362111375477</x:v>
      </x:c>
      <x:c r="F6" s="55" t="str">
        <x:v>TWD</x:v>
      </x:c>
      <x:c r="G6" s="55" t="str">
        <x:f>IF(B6&lt;=C6,"達標","注意")</x:f>
        <x:v>達標</x:v>
      </x:c>
      <x:c r="H6" s="55" t="str">
        <x:v>成本低於預算為佳</x:v>
      </x:c>
    </x:row>
    <x:row r="7">
      <x:c r="A7" s="52" t="str">
        <x:v>營業利益</x:v>
      </x:c>
      <x:c r="B7" s="53" t="n">
        <x:f>B5-B6</x:f>
        <x:v>50191145</x:v>
      </x:c>
      <x:c r="C7" s="53" t="n">
        <x:f>C5-C6</x:f>
        <x:v>49417762</x:v>
      </x:c>
      <x:c r="D7" s="53" t="n">
        <x:f>B7-C7</x:f>
        <x:v>773383</x:v>
      </x:c>
      <x:c r="E7" s="54" t="n">
        <x:f>IFERROR(D7/C7,0)</x:f>
        <x:v>0.01564989932162448</x:v>
      </x:c>
      <x:c r="F7" s="55" t="str">
        <x:v>TWD</x:v>
      </x:c>
      <x:c r="G7" s="55" t="str">
        <x:f>IF(B7&gt;=C7,"達標","注意")</x:f>
        <x:v>達標</x:v>
      </x:c>
      <x:c r="H7" s="55" t="str">
        <x:v>收入減總成本</x:v>
      </x:c>
    </x:row>
    <x:row r="8">
      <x:c r="A8" s="52" t="str">
        <x:v>營益率</x:v>
      </x:c>
      <x:c r="B8" s="54" t="n">
        <x:f>IFERROR(B7/B5,0)</x:f>
        <x:v>0.5590686558630868</x:v>
      </x:c>
      <x:c r="C8" s="54" t="n">
        <x:f>IFERROR(C7/C5,0)</x:f>
        <x:v>0.5547451690952087</x:v>
      </x:c>
      <x:c r="D8" s="54" t="n">
        <x:f>B8-C8</x:f>
        <x:v>0.004323486767878193</x:v>
      </x:c>
      <x:c r="E8" s="54" t="n">
        <x:f>IFERROR(D8/C8,0)</x:f>
        <x:v>0.007793644737690669</x:v>
      </x:c>
      <x:c r="F8" s="55" t="str">
        <x:v>%</x:v>
      </x:c>
      <x:c r="G8" s="55" t="str">
        <x:f>IF(B8&gt;=C8,"達標","注意")</x:f>
        <x:v>達標</x:v>
      </x:c>
      <x:c r="H8" s="55" t="str">
        <x:v>營業利益 ÷ 總收入</x:v>
      </x:c>
    </x:row>
    <x:row r="9">
      <x:c r="A9" s="52" t="str">
        <x:v>期末應收帳款</x:v>
      </x:c>
      <x:c r="B9" s="53" t="n">
        <x:f>SUM('財務明細'!R2:R97)</x:f>
        <x:v>15700883</x:v>
      </x:c>
      <x:c r="C9" s="53" t="n">
        <x:f>0</x:f>
        <x:v>0</x:v>
      </x:c>
      <x:c r="D9" s="53" t="n">
        <x:f>B9-C9</x:f>
        <x:v>15700883</x:v>
      </x:c>
      <x:c r="E9" s="54" t="n">
        <x:f>IFERROR(D9/C9,0)</x:f>
        <x:v>0</x:v>
      </x:c>
      <x:c r="F9" s="55" t="str">
        <x:v>TWD</x:v>
      </x:c>
      <x:c r="G9" s="55" t="str">
        <x:f>IF(B9&lt;=B5*0.25,"正常","注意")</x:f>
        <x:v>正常</x:v>
      </x:c>
      <x:c r="H9" s="55" t="str">
        <x:v>各月客戶應收加總</x:v>
      </x:c>
    </x:row>
    <x:row r="10">
      <x:c r="A10" s="56" t="str">
        <x:v>平均在管人數</x:v>
      </x:c>
      <x:c r="B10" s="57" t="n">
        <x:f>AVERAGE('財務明細'!F2:F97)</x:f>
        <x:v>147.10416666666666</x:v>
      </x:c>
      <x:c r="C10" s="57" t="n">
        <x:f>B10</x:f>
        <x:v>147.10416666666666</x:v>
      </x:c>
      <x:c r="D10" s="57" t="n">
        <x:f>B10-C10</x:f>
        <x:v>0</x:v>
      </x:c>
      <x:c r="E10" s="58" t="n">
        <x:f>IFERROR(D10/C10,0)</x:f>
        <x:v>0</x:v>
      </x:c>
      <x:c r="F10" s="59" t="str">
        <x:v>人</x:v>
      </x:c>
      <x:c r="G10" s="59" t="str">
        <x:f>"追蹤"</x:f>
        <x:v>追蹤</x:v>
      </x:c>
      <x:c r="H10" s="59" t="str">
        <x:v>明細列平均</x:v>
      </x:c>
    </x:row>
  </x:sheetData>
  <x:mergeCells>
    <x:mergeCell ref="A1:H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28" hidden="0" customWidth="1"/>
  </x:cols>
  <x:sheetData>
    <x:row r="1">
      <x:c r="A1" s="46" t="str">
        <x:v>模型檢核</x:v>
      </x:c>
      <x:c r="B1" s="46"/>
      <x:c r="C1" s="46"/>
      <x:c r="D1" s="46"/>
      <x:c r="E1" s="46"/>
      <x:c r="F1" s="46"/>
    </x:row>
    <x:row r="2">
      <x:c r="A2" s="46"/>
      <x:c r="B2" s="46"/>
      <x:c r="C2" s="46"/>
      <x:c r="D2" s="46"/>
      <x:c r="E2" s="46"/>
      <x:c r="F2" s="46"/>
    </x:row>
    <x:row r="4">
      <x:c r="A4" s="61" t="str">
        <x:v>檢核項目</x:v>
      </x:c>
      <x:c r="B4" s="61" t="str">
        <x:v>實際值</x:v>
      </x:c>
      <x:c r="C4" s="61" t="str">
        <x:v>預期值</x:v>
      </x:c>
      <x:c r="D4" s="61" t="str">
        <x:v>差異</x:v>
      </x:c>
      <x:c r="E4" s="61" t="str">
        <x:v>狀態</x:v>
      </x:c>
      <x:c r="F4" s="61" t="str">
        <x:v>修正提示</x:v>
      </x:c>
    </x:row>
    <x:row r="5">
      <x:c r="A5" s="52" t="str">
        <x:v>總收入等於收入組成</x:v>
      </x:c>
      <x:c r="B5" s="53" t="n">
        <x:f>SUM('財務明細'!U2:U97)</x:f>
        <x:v>89776353</x:v>
      </x:c>
      <x:c r="C5" s="53" t="n">
        <x:f>SUM('財務明細'!I2:L97)</x:f>
        <x:v>89776353</x:v>
      </x:c>
      <x:c r="D5" s="53" t="n">
        <x:f>B5-C5</x:f>
        <x:v>0</x:v>
      </x:c>
      <x:c r="E5" s="55" t="str">
        <x:f>IF(ABS(D5)&lt;1,"OK","FAIL")</x:f>
        <x:v>OK</x:v>
      </x:c>
      <x:c r="F5" s="55" t="str">
        <x:v>檢查 U 欄公式</x:v>
      </x:c>
    </x:row>
    <x:row r="6">
      <x:c r="A6" s="52" t="str">
        <x:v>總成本等於成本組成</x:v>
      </x:c>
      <x:c r="B6" s="53" t="n">
        <x:f>SUM('財務明細'!V2:V97)</x:f>
        <x:v>39585208</x:v>
      </x:c>
      <x:c r="C6" s="53" t="n">
        <x:f>SUM('財務明細'!M2:P97)</x:f>
        <x:v>39585208</x:v>
      </x:c>
      <x:c r="D6" s="53" t="n">
        <x:f>B6-C6</x:f>
        <x:v>0</x:v>
      </x:c>
      <x:c r="E6" s="55" t="str">
        <x:f>IF(ABS(D6)&lt;1,"OK","FAIL")</x:f>
        <x:v>OK</x:v>
      </x:c>
      <x:c r="F6" s="55" t="str">
        <x:v>檢查 V 欄公式</x:v>
      </x:c>
    </x:row>
    <x:row r="7">
      <x:c r="A7" s="52" t="str">
        <x:v>營業利益等於收入減成本</x:v>
      </x:c>
      <x:c r="B7" s="53" t="n">
        <x:f>SUM('財務明細'!W2:W97)</x:f>
        <x:v>50191145</x:v>
      </x:c>
      <x:c r="C7" s="53" t="n">
        <x:f>B5-B6</x:f>
        <x:v>50191145</x:v>
      </x:c>
      <x:c r="D7" s="53" t="n">
        <x:f>B7-C7</x:f>
        <x:v>0</x:v>
      </x:c>
      <x:c r="E7" s="55" t="str">
        <x:f>IF(ABS(D7)&lt;1,"OK","FAIL")</x:f>
        <x:v>OK</x:v>
      </x:c>
      <x:c r="F7" s="55" t="str">
        <x:v>檢查 W 欄公式</x:v>
      </x:c>
    </x:row>
    <x:row r="8">
      <x:c r="A8" s="56" t="str">
        <x:v>所有必要欄位均有資料</x:v>
      </x:c>
      <x:c r="B8" s="62" t="n">
        <x:f>COUNT('財務明細'!A2:A97)</x:f>
        <x:v>96</x:v>
      </x:c>
      <x:c r="C8" s="62" t="n">
        <x:f>96</x:f>
        <x:v>96</x:v>
      </x:c>
      <x:c r="D8" s="62" t="n">
        <x:f>B8-C8</x:f>
        <x:v>0</x:v>
      </x:c>
      <x:c r="E8" s="59" t="str">
        <x:f>IF(ABS(D8)&lt;1,"OK","FAIL")</x:f>
        <x:v>OK</x:v>
      </x:c>
      <x:c r="F8" s="59" t="str">
        <x:v>補齊月份欄位</x:v>
      </x:c>
    </x:row>
    <x:row r="10">
      <x:c r="A10" s="16" t="str">
        <x:v>模型狀態</x:v>
      </x:c>
      <x:c r="B10" t="str">
        <x:f>IF(COUNTIF(E5:E8,"FAIL")=0,"PASS","FAIL")</x:f>
        <x:v>PASS</x:v>
      </x:c>
    </x:row>
    <x:row r="11">
      <x:c r="A11" s="16" t="str">
        <x:v>更新日期</x:v>
      </x:c>
      <x:c r="B11" s="60" t="n">
        <x:v>46223</x:v>
      </x:c>
    </x:row>
  </x:sheetData>
  <x:mergeCells>
    <x:mergeCell ref="A1:F2"/>
  </x:mergeCells>
  <x:pageMargins left="0.7" right="0.7" top="0.75" bottom="0.75" header="0.3" footer="0.3"/>
</x:worksheet>
</file>